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bookViews>
    <workbookView xWindow="-120" yWindow="-120" windowWidth="29040" windowHeight="15840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rId31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/>
</workbook>
</file>

<file path=xl/calcChain.xml><?xml version="1.0" encoding="utf-8"?>
<calcChain xmlns="http://schemas.openxmlformats.org/spreadsheetml/2006/main">
  <c r="G21" i="61" l="1"/>
  <c r="L9" i="61"/>
  <c r="L9" i="60"/>
  <c r="L9" i="72"/>
  <c r="L9" i="58"/>
  <c r="L9" i="49"/>
  <c r="L9" i="50"/>
  <c r="L9" i="51"/>
  <c r="L9" i="53"/>
  <c r="L9" i="54"/>
  <c r="L9" i="52"/>
  <c r="L9" i="65"/>
  <c r="L9" i="57"/>
  <c r="L9" i="55"/>
  <c r="L9" i="56"/>
  <c r="L9" i="41"/>
  <c r="L9" i="42"/>
  <c r="L9" i="46"/>
  <c r="L9" i="43"/>
  <c r="L9" i="44"/>
  <c r="L9" i="45"/>
  <c r="L9" i="47"/>
  <c r="L9" i="48"/>
  <c r="L9" i="64"/>
  <c r="L9" i="70"/>
  <c r="L9" i="63"/>
  <c r="L9" i="66"/>
  <c r="L9" i="67"/>
  <c r="L9" i="68"/>
  <c r="L9" i="69"/>
  <c r="L9" i="59"/>
  <c r="L8" i="48" l="1"/>
  <c r="L8" i="64"/>
  <c r="L8" i="70"/>
  <c r="L8" i="63"/>
  <c r="L8" i="66"/>
  <c r="L8" i="67"/>
  <c r="L8" i="68"/>
  <c r="L8" i="69"/>
  <c r="L8" i="47"/>
  <c r="L8" i="60"/>
  <c r="L8" i="61"/>
  <c r="L8" i="72"/>
  <c r="L8" i="58"/>
  <c r="L8" i="49"/>
  <c r="L8" i="50"/>
  <c r="L8" i="51"/>
  <c r="L8" i="53"/>
  <c r="L8" i="54"/>
  <c r="L8" i="52"/>
  <c r="L8" i="65"/>
  <c r="L8" i="57"/>
  <c r="L8" i="55"/>
  <c r="L8" i="56"/>
  <c r="L8" i="41"/>
  <c r="L8" i="42"/>
  <c r="L8" i="46"/>
  <c r="L8" i="43"/>
  <c r="L8" i="44"/>
  <c r="L8" i="45"/>
  <c r="L8" i="59"/>
  <c r="L7" i="60" l="1"/>
  <c r="L7" i="61"/>
  <c r="L7" i="72"/>
  <c r="L7" i="58"/>
  <c r="L7" i="49"/>
  <c r="L7" i="50"/>
  <c r="L7" i="51"/>
  <c r="L7" i="53"/>
  <c r="L7" i="54"/>
  <c r="L7" i="52"/>
  <c r="L7" i="65"/>
  <c r="L7" i="57"/>
  <c r="L7" i="55"/>
  <c r="L7" i="56"/>
  <c r="L7" i="41"/>
  <c r="L7" i="42"/>
  <c r="L7" i="46"/>
  <c r="L7" i="43"/>
  <c r="L7" i="44"/>
  <c r="L7" i="45"/>
  <c r="L7" i="47"/>
  <c r="L7" i="48"/>
  <c r="L7" i="64"/>
  <c r="L7" i="70"/>
  <c r="L7" i="63"/>
  <c r="L7" i="66"/>
  <c r="L7" i="67"/>
  <c r="L7" i="68"/>
  <c r="L7" i="69"/>
  <c r="L7" i="59"/>
  <c r="L6" i="60" l="1"/>
  <c r="L6" i="61"/>
  <c r="L6" i="72"/>
  <c r="L6" i="58"/>
  <c r="L6" i="49"/>
  <c r="L6" i="50"/>
  <c r="L6" i="51"/>
  <c r="L6" i="53"/>
  <c r="L6" i="54"/>
  <c r="L6" i="52"/>
  <c r="L6" i="65"/>
  <c r="L6" i="57"/>
  <c r="L6" i="55"/>
  <c r="L6" i="56"/>
  <c r="L6" i="41"/>
  <c r="L6" i="42"/>
  <c r="L6" i="46"/>
  <c r="L6" i="43"/>
  <c r="L6" i="44"/>
  <c r="L6" i="45"/>
  <c r="L6" i="47"/>
  <c r="L6" i="48"/>
  <c r="L6" i="64"/>
  <c r="L6" i="70"/>
  <c r="L6" i="63"/>
  <c r="L6" i="66"/>
  <c r="L6" i="67"/>
  <c r="L6" i="68"/>
  <c r="L6" i="69"/>
  <c r="L6" i="59"/>
  <c r="L5" i="60" l="1"/>
  <c r="L5" i="61"/>
  <c r="L5" i="72"/>
  <c r="L5" i="58"/>
  <c r="L5" i="49"/>
  <c r="L5" i="50"/>
  <c r="L5" i="51"/>
  <c r="L5" i="53"/>
  <c r="L5" i="54"/>
  <c r="L5" i="52"/>
  <c r="L5" i="65"/>
  <c r="L5" i="57"/>
  <c r="L5" i="55"/>
  <c r="L5" i="56"/>
  <c r="L5" i="41"/>
  <c r="L5" i="42"/>
  <c r="L5" i="46"/>
  <c r="L5" i="43"/>
  <c r="L5" i="44"/>
  <c r="L5" i="45"/>
  <c r="L5" i="47"/>
  <c r="L5" i="48"/>
  <c r="L5" i="64"/>
  <c r="L5" i="70"/>
  <c r="L5" i="63"/>
  <c r="L5" i="66"/>
  <c r="L5" i="67"/>
  <c r="L5" i="68"/>
  <c r="L5" i="69"/>
  <c r="L5" i="59"/>
  <c r="M19" i="55" l="1"/>
  <c r="N20" i="44" l="1"/>
  <c r="M20" i="44"/>
  <c r="N20" i="45"/>
  <c r="M20" i="45"/>
  <c r="N20" i="47"/>
  <c r="M20" i="47"/>
  <c r="N20" i="48"/>
  <c r="M20" i="48"/>
  <c r="N20" i="64"/>
  <c r="M20" i="64"/>
  <c r="N20" i="70"/>
  <c r="M20" i="70"/>
  <c r="N20" i="63"/>
  <c r="M20" i="63"/>
  <c r="N20" i="66"/>
  <c r="M20" i="66"/>
  <c r="N20" i="67"/>
  <c r="M20" i="67"/>
  <c r="N20" i="68"/>
  <c r="M20" i="68"/>
  <c r="N20" i="69"/>
  <c r="M20" i="69"/>
  <c r="N20" i="43"/>
  <c r="O20" i="43" s="1"/>
  <c r="M20" i="43"/>
  <c r="N20" i="60"/>
  <c r="O20" i="60" s="1"/>
  <c r="M20" i="60"/>
  <c r="N20" i="61"/>
  <c r="M20" i="61"/>
  <c r="N20" i="72"/>
  <c r="M20" i="72"/>
  <c r="N20" i="58"/>
  <c r="M20" i="58"/>
  <c r="N20" i="49"/>
  <c r="M20" i="49"/>
  <c r="N20" i="50"/>
  <c r="M20" i="50"/>
  <c r="N20" i="51"/>
  <c r="M20" i="51"/>
  <c r="N20" i="53"/>
  <c r="M20" i="53"/>
  <c r="N20" i="54"/>
  <c r="M20" i="54"/>
  <c r="N20" i="52"/>
  <c r="M20" i="52"/>
  <c r="N20" i="65"/>
  <c r="M20" i="65"/>
  <c r="N20" i="57"/>
  <c r="M20" i="57"/>
  <c r="N20" i="55"/>
  <c r="M20" i="55"/>
  <c r="N20" i="56"/>
  <c r="M20" i="56"/>
  <c r="N20" i="41"/>
  <c r="M20" i="41"/>
  <c r="N20" i="42"/>
  <c r="M20" i="42"/>
  <c r="N20" i="46"/>
  <c r="O20" i="46" s="1"/>
  <c r="M20" i="46"/>
  <c r="N20" i="59"/>
  <c r="O20" i="59" s="1"/>
  <c r="M20" i="59"/>
  <c r="O20" i="53" l="1"/>
  <c r="O20" i="65"/>
  <c r="O20" i="72"/>
  <c r="O20" i="63"/>
  <c r="O20" i="52"/>
  <c r="O20" i="57"/>
  <c r="O20" i="56"/>
  <c r="O20" i="68"/>
  <c r="O20" i="67"/>
  <c r="O20" i="44"/>
  <c r="O20" i="41"/>
  <c r="O20" i="51"/>
  <c r="O20" i="47"/>
  <c r="O20" i="66"/>
  <c r="O20" i="69"/>
  <c r="O20" i="70"/>
  <c r="O20" i="48"/>
  <c r="O20" i="45"/>
  <c r="O20" i="42"/>
  <c r="O20" i="55"/>
  <c r="O20" i="54"/>
  <c r="O20" i="50"/>
  <c r="O20" i="49"/>
  <c r="O20" i="58"/>
  <c r="O20" i="64"/>
  <c r="O20" i="61"/>
  <c r="N19" i="48"/>
  <c r="M19" i="48"/>
  <c r="N19" i="64"/>
  <c r="M19" i="64"/>
  <c r="N19" i="70"/>
  <c r="M19" i="70"/>
  <c r="N19" i="63"/>
  <c r="M19" i="63"/>
  <c r="N19" i="66"/>
  <c r="M19" i="66"/>
  <c r="N19" i="67"/>
  <c r="M19" i="67"/>
  <c r="N19" i="68"/>
  <c r="M19" i="68"/>
  <c r="N19" i="69"/>
  <c r="M19" i="69"/>
  <c r="N19" i="47"/>
  <c r="M19" i="47"/>
  <c r="N19" i="60"/>
  <c r="M19" i="60"/>
  <c r="N19" i="61"/>
  <c r="M19" i="61"/>
  <c r="N19" i="72"/>
  <c r="M19" i="72"/>
  <c r="N19" i="58"/>
  <c r="M19" i="58"/>
  <c r="N19" i="49"/>
  <c r="M19" i="49"/>
  <c r="N19" i="50"/>
  <c r="M19" i="50"/>
  <c r="N19" i="51"/>
  <c r="M19" i="51"/>
  <c r="N19" i="53"/>
  <c r="M19" i="53"/>
  <c r="N19" i="54"/>
  <c r="M19" i="54"/>
  <c r="N19" i="52"/>
  <c r="M19" i="52"/>
  <c r="N19" i="65"/>
  <c r="M19" i="65"/>
  <c r="N19" i="57"/>
  <c r="M19" i="57"/>
  <c r="N19" i="55"/>
  <c r="O19" i="55" s="1"/>
  <c r="N19" i="56"/>
  <c r="M19" i="56"/>
  <c r="N19" i="41"/>
  <c r="M19" i="41"/>
  <c r="N19" i="42"/>
  <c r="M19" i="42"/>
  <c r="N19" i="46"/>
  <c r="M19" i="46"/>
  <c r="N19" i="43"/>
  <c r="M19" i="43"/>
  <c r="N19" i="44"/>
  <c r="M19" i="44"/>
  <c r="N19" i="45"/>
  <c r="M19" i="45"/>
  <c r="N19" i="59"/>
  <c r="M19" i="59"/>
  <c r="O19" i="65" l="1"/>
  <c r="O19" i="64"/>
  <c r="O19" i="45"/>
  <c r="O19" i="44"/>
  <c r="O19" i="61"/>
  <c r="O19" i="42"/>
  <c r="O19" i="43"/>
  <c r="O19" i="57"/>
  <c r="O19" i="58"/>
  <c r="O19" i="66"/>
  <c r="O19" i="69"/>
  <c r="O19" i="68"/>
  <c r="O19" i="67"/>
  <c r="O19" i="63"/>
  <c r="O19" i="70"/>
  <c r="O19" i="48"/>
  <c r="O19" i="47"/>
  <c r="O19" i="41"/>
  <c r="O19" i="56"/>
  <c r="O19" i="52"/>
  <c r="O19" i="54"/>
  <c r="O19" i="53"/>
  <c r="O19" i="51"/>
  <c r="O19" i="50"/>
  <c r="O19" i="49"/>
  <c r="O19" i="72"/>
  <c r="O19" i="60"/>
  <c r="O19" i="59"/>
  <c r="O19" i="46"/>
  <c r="N18" i="48"/>
  <c r="M18" i="48"/>
  <c r="N18" i="64"/>
  <c r="O18" i="64" s="1"/>
  <c r="M18" i="64"/>
  <c r="N18" i="70"/>
  <c r="M18" i="70"/>
  <c r="N18" i="63"/>
  <c r="O18" i="63" s="1"/>
  <c r="M18" i="63"/>
  <c r="N18" i="66"/>
  <c r="M18" i="66"/>
  <c r="N18" i="67"/>
  <c r="M18" i="67"/>
  <c r="N18" i="68"/>
  <c r="M18" i="68"/>
  <c r="N18" i="69"/>
  <c r="M18" i="69"/>
  <c r="N18" i="47"/>
  <c r="M18" i="47"/>
  <c r="N18" i="60"/>
  <c r="O18" i="60" s="1"/>
  <c r="M18" i="60"/>
  <c r="N18" i="61"/>
  <c r="M18" i="61"/>
  <c r="N18" i="72"/>
  <c r="O18" i="72" s="1"/>
  <c r="M18" i="72"/>
  <c r="N18" i="58"/>
  <c r="M18" i="58"/>
  <c r="N18" i="49"/>
  <c r="O18" i="49" s="1"/>
  <c r="M18" i="49"/>
  <c r="N18" i="50"/>
  <c r="M18" i="50"/>
  <c r="N18" i="51"/>
  <c r="M18" i="51"/>
  <c r="N18" i="53"/>
  <c r="M18" i="53"/>
  <c r="N18" i="54"/>
  <c r="M18" i="54"/>
  <c r="N18" i="52"/>
  <c r="M18" i="52"/>
  <c r="N18" i="65"/>
  <c r="O18" i="65" s="1"/>
  <c r="M18" i="65"/>
  <c r="N18" i="57"/>
  <c r="M18" i="57"/>
  <c r="N18" i="55"/>
  <c r="M18" i="55"/>
  <c r="N18" i="56"/>
  <c r="M18" i="56"/>
  <c r="N18" i="41"/>
  <c r="M18" i="41"/>
  <c r="N18" i="42"/>
  <c r="M18" i="42"/>
  <c r="N18" i="46"/>
  <c r="O18" i="46" s="1"/>
  <c r="M18" i="46"/>
  <c r="N18" i="43"/>
  <c r="O18" i="43" s="1"/>
  <c r="M18" i="43"/>
  <c r="N18" i="44"/>
  <c r="M18" i="44"/>
  <c r="N18" i="45"/>
  <c r="M18" i="45"/>
  <c r="N18" i="59"/>
  <c r="M18" i="59"/>
  <c r="O18" i="44" l="1"/>
  <c r="O18" i="51"/>
  <c r="O18" i="66"/>
  <c r="O18" i="52"/>
  <c r="O18" i="50"/>
  <c r="O18" i="59"/>
  <c r="O18" i="42"/>
  <c r="O18" i="55"/>
  <c r="O18" i="68"/>
  <c r="O18" i="47"/>
  <c r="O18" i="41"/>
  <c r="O18" i="57"/>
  <c r="O18" i="61"/>
  <c r="O18" i="67"/>
  <c r="O18" i="48"/>
  <c r="O18" i="45"/>
  <c r="O18" i="54"/>
  <c r="O18" i="58"/>
  <c r="O18" i="70"/>
  <c r="O18" i="56"/>
  <c r="O18" i="69"/>
  <c r="O18" i="53"/>
  <c r="N17" i="60"/>
  <c r="M17" i="60"/>
  <c r="N17" i="61"/>
  <c r="M17" i="61"/>
  <c r="N17" i="72"/>
  <c r="M17" i="72"/>
  <c r="N17" i="58"/>
  <c r="M17" i="58"/>
  <c r="N17" i="49"/>
  <c r="M17" i="49"/>
  <c r="N17" i="50"/>
  <c r="M17" i="50"/>
  <c r="N17" i="51"/>
  <c r="M17" i="51"/>
  <c r="N17" i="53"/>
  <c r="M17" i="53"/>
  <c r="N17" i="54"/>
  <c r="M17" i="54"/>
  <c r="N17" i="52"/>
  <c r="M17" i="52"/>
  <c r="N17" i="65"/>
  <c r="M17" i="65"/>
  <c r="N17" i="57"/>
  <c r="M17" i="57"/>
  <c r="N17" i="55"/>
  <c r="M17" i="55"/>
  <c r="N17" i="56"/>
  <c r="M17" i="56"/>
  <c r="N17" i="41"/>
  <c r="M17" i="41"/>
  <c r="N17" i="42"/>
  <c r="M17" i="42"/>
  <c r="N17" i="46"/>
  <c r="M17" i="46"/>
  <c r="N17" i="43"/>
  <c r="M17" i="43"/>
  <c r="N17" i="44"/>
  <c r="M17" i="44"/>
  <c r="N17" i="45"/>
  <c r="M17" i="45"/>
  <c r="N17" i="47"/>
  <c r="M17" i="47"/>
  <c r="N17" i="48"/>
  <c r="M17" i="48"/>
  <c r="N17" i="64"/>
  <c r="M17" i="64"/>
  <c r="N17" i="70"/>
  <c r="M17" i="70"/>
  <c r="N17" i="63"/>
  <c r="M17" i="63"/>
  <c r="N17" i="66"/>
  <c r="M17" i="66"/>
  <c r="N17" i="67"/>
  <c r="M17" i="67"/>
  <c r="N17" i="68"/>
  <c r="M17" i="68"/>
  <c r="N17" i="69"/>
  <c r="M17" i="69"/>
  <c r="N17" i="59"/>
  <c r="M17" i="59"/>
  <c r="O17" i="59" l="1"/>
  <c r="O17" i="60"/>
  <c r="O17" i="48"/>
  <c r="O17" i="56"/>
  <c r="O17" i="67"/>
  <c r="O17" i="44"/>
  <c r="O17" i="65"/>
  <c r="O17" i="72"/>
  <c r="O17" i="42"/>
  <c r="O17" i="61"/>
  <c r="O17" i="53"/>
  <c r="O17" i="47"/>
  <c r="O17" i="66"/>
  <c r="O17" i="41"/>
  <c r="O17" i="51"/>
  <c r="O17" i="52"/>
  <c r="O17" i="45"/>
  <c r="O17" i="57"/>
  <c r="O17" i="58"/>
  <c r="O17" i="70"/>
  <c r="O17" i="49"/>
  <c r="O17" i="43"/>
  <c r="O17" i="46"/>
  <c r="O17" i="54"/>
  <c r="O17" i="50"/>
  <c r="O17" i="69"/>
  <c r="O17" i="68"/>
  <c r="O17" i="63"/>
  <c r="O17" i="64"/>
  <c r="O17" i="55"/>
  <c r="N16" i="48"/>
  <c r="M16" i="48"/>
  <c r="N16" i="64"/>
  <c r="M16" i="64"/>
  <c r="N16" i="70"/>
  <c r="M16" i="70"/>
  <c r="N16" i="63"/>
  <c r="O16" i="63" s="1"/>
  <c r="M16" i="63"/>
  <c r="N16" i="66"/>
  <c r="M16" i="66"/>
  <c r="N16" i="67"/>
  <c r="M16" i="67"/>
  <c r="N16" i="68"/>
  <c r="M16" i="68"/>
  <c r="O16" i="68" s="1"/>
  <c r="N16" i="69"/>
  <c r="M16" i="69"/>
  <c r="N16" i="47"/>
  <c r="M16" i="47"/>
  <c r="N16" i="60"/>
  <c r="M16" i="60"/>
  <c r="N16" i="61"/>
  <c r="M16" i="61"/>
  <c r="N16" i="72"/>
  <c r="M16" i="72"/>
  <c r="N16" i="58"/>
  <c r="M16" i="58"/>
  <c r="N16" i="49"/>
  <c r="M16" i="49"/>
  <c r="N16" i="50"/>
  <c r="M16" i="50"/>
  <c r="N16" i="51"/>
  <c r="O16" i="51" s="1"/>
  <c r="M16" i="51"/>
  <c r="N16" i="53"/>
  <c r="M16" i="53"/>
  <c r="N16" i="54"/>
  <c r="M16" i="54"/>
  <c r="N16" i="52"/>
  <c r="M16" i="52"/>
  <c r="N16" i="65"/>
  <c r="M16" i="65"/>
  <c r="N16" i="57"/>
  <c r="M16" i="57"/>
  <c r="N16" i="55"/>
  <c r="M16" i="55"/>
  <c r="N16" i="56"/>
  <c r="M16" i="56"/>
  <c r="N16" i="41"/>
  <c r="M16" i="41"/>
  <c r="N16" i="42"/>
  <c r="M16" i="42"/>
  <c r="N16" i="46"/>
  <c r="M16" i="46"/>
  <c r="N16" i="43"/>
  <c r="M16" i="43"/>
  <c r="N16" i="44"/>
  <c r="M16" i="44"/>
  <c r="N16" i="45"/>
  <c r="M16" i="45"/>
  <c r="N16" i="59"/>
  <c r="M16" i="59"/>
  <c r="O16" i="45" l="1"/>
  <c r="O16" i="57"/>
  <c r="O16" i="61"/>
  <c r="O16" i="46"/>
  <c r="O16" i="67"/>
  <c r="O16" i="48"/>
  <c r="O16" i="66"/>
  <c r="O16" i="43"/>
  <c r="O16" i="70"/>
  <c r="O16" i="64"/>
  <c r="O16" i="58"/>
  <c r="O16" i="69"/>
  <c r="O16" i="50"/>
  <c r="O16" i="60"/>
  <c r="O16" i="54"/>
  <c r="O16" i="65"/>
  <c r="O16" i="59"/>
  <c r="O16" i="55"/>
  <c r="O16" i="53"/>
  <c r="O16" i="72"/>
  <c r="O16" i="56"/>
  <c r="O16" i="42"/>
  <c r="O16" i="44"/>
  <c r="O16" i="41"/>
  <c r="O16" i="52"/>
  <c r="O16" i="49"/>
  <c r="O16" i="47"/>
  <c r="N15" i="48"/>
  <c r="M15" i="48"/>
  <c r="N15" i="64"/>
  <c r="M15" i="64"/>
  <c r="N15" i="70"/>
  <c r="M15" i="70"/>
  <c r="N15" i="63"/>
  <c r="M15" i="63"/>
  <c r="O15" i="63" s="1"/>
  <c r="N15" i="66"/>
  <c r="M15" i="66"/>
  <c r="N15" i="67"/>
  <c r="M15" i="67"/>
  <c r="N15" i="68"/>
  <c r="M15" i="68"/>
  <c r="N15" i="69"/>
  <c r="M15" i="69"/>
  <c r="N15" i="47"/>
  <c r="M15" i="47"/>
  <c r="N15" i="60"/>
  <c r="M15" i="60"/>
  <c r="N15" i="61"/>
  <c r="M15" i="61"/>
  <c r="N15" i="72"/>
  <c r="M15" i="72"/>
  <c r="N15" i="58"/>
  <c r="M15" i="58"/>
  <c r="N15" i="49"/>
  <c r="M15" i="49"/>
  <c r="N15" i="50"/>
  <c r="M15" i="50"/>
  <c r="N15" i="51"/>
  <c r="M15" i="51"/>
  <c r="N15" i="53"/>
  <c r="M15" i="53"/>
  <c r="N15" i="54"/>
  <c r="M15" i="54"/>
  <c r="N15" i="52"/>
  <c r="M15" i="52"/>
  <c r="N15" i="65"/>
  <c r="M15" i="65"/>
  <c r="N15" i="57"/>
  <c r="M15" i="57"/>
  <c r="N15" i="55"/>
  <c r="M15" i="55"/>
  <c r="N15" i="56"/>
  <c r="M15" i="56"/>
  <c r="N15" i="41"/>
  <c r="M15" i="41"/>
  <c r="N15" i="42"/>
  <c r="M15" i="42"/>
  <c r="N15" i="46"/>
  <c r="M15" i="46"/>
  <c r="N15" i="43"/>
  <c r="M15" i="43"/>
  <c r="N15" i="44"/>
  <c r="M15" i="44"/>
  <c r="N15" i="45"/>
  <c r="M15" i="45"/>
  <c r="N15" i="59"/>
  <c r="M15" i="59"/>
  <c r="O15" i="41" l="1"/>
  <c r="O15" i="47"/>
  <c r="O15" i="52"/>
  <c r="O15" i="50"/>
  <c r="O15" i="70"/>
  <c r="O15" i="65"/>
  <c r="O15" i="42"/>
  <c r="O15" i="66"/>
  <c r="O15" i="43"/>
  <c r="O15" i="59"/>
  <c r="O15" i="46"/>
  <c r="O15" i="49"/>
  <c r="O15" i="60"/>
  <c r="O15" i="69"/>
  <c r="O15" i="54"/>
  <c r="O15" i="58"/>
  <c r="O15" i="56"/>
  <c r="O15" i="72"/>
  <c r="O15" i="68"/>
  <c r="O15" i="45"/>
  <c r="O15" i="55"/>
  <c r="O15" i="53"/>
  <c r="O15" i="44"/>
  <c r="O15" i="57"/>
  <c r="O15" i="51"/>
  <c r="O15" i="61"/>
  <c r="O15" i="67"/>
  <c r="O15" i="64"/>
  <c r="O15" i="48"/>
  <c r="N14" i="48"/>
  <c r="M14" i="48"/>
  <c r="N14" i="64"/>
  <c r="M14" i="64"/>
  <c r="N14" i="70"/>
  <c r="M14" i="70"/>
  <c r="N14" i="63"/>
  <c r="M14" i="63"/>
  <c r="N14" i="66"/>
  <c r="M14" i="66"/>
  <c r="N14" i="67"/>
  <c r="M14" i="67"/>
  <c r="N14" i="68"/>
  <c r="M14" i="68"/>
  <c r="N14" i="69"/>
  <c r="M14" i="69"/>
  <c r="N14" i="47"/>
  <c r="M14" i="47"/>
  <c r="N14" i="60"/>
  <c r="M14" i="60"/>
  <c r="N14" i="61"/>
  <c r="M14" i="61"/>
  <c r="N14" i="72"/>
  <c r="M14" i="72"/>
  <c r="N14" i="58"/>
  <c r="M14" i="58"/>
  <c r="N14" i="49"/>
  <c r="O14" i="49" s="1"/>
  <c r="M14" i="49"/>
  <c r="N14" i="50"/>
  <c r="M14" i="50"/>
  <c r="N14" i="51"/>
  <c r="M14" i="51"/>
  <c r="N14" i="53"/>
  <c r="M14" i="53"/>
  <c r="N14" i="54"/>
  <c r="M14" i="54"/>
  <c r="N14" i="52"/>
  <c r="M14" i="52"/>
  <c r="N14" i="65"/>
  <c r="M14" i="65"/>
  <c r="N14" i="57"/>
  <c r="M14" i="57"/>
  <c r="N14" i="55"/>
  <c r="O14" i="55" s="1"/>
  <c r="M14" i="55"/>
  <c r="N14" i="56"/>
  <c r="M14" i="56"/>
  <c r="N14" i="41"/>
  <c r="M14" i="41"/>
  <c r="N14" i="42"/>
  <c r="M14" i="42"/>
  <c r="N14" i="46"/>
  <c r="M14" i="46"/>
  <c r="N14" i="43"/>
  <c r="M14" i="43"/>
  <c r="N14" i="44"/>
  <c r="M14" i="44"/>
  <c r="N14" i="45"/>
  <c r="M14" i="45"/>
  <c r="N14" i="59"/>
  <c r="O14" i="59" s="1"/>
  <c r="M14" i="59"/>
  <c r="O14" i="43" l="1"/>
  <c r="O14" i="52"/>
  <c r="O14" i="48"/>
  <c r="O14" i="45"/>
  <c r="O14" i="41"/>
  <c r="O14" i="53"/>
  <c r="O14" i="51"/>
  <c r="O14" i="61"/>
  <c r="O14" i="67"/>
  <c r="O14" i="57"/>
  <c r="O14" i="44"/>
  <c r="O14" i="56"/>
  <c r="O14" i="54"/>
  <c r="O14" i="58"/>
  <c r="O14" i="42"/>
  <c r="O14" i="65"/>
  <c r="O14" i="50"/>
  <c r="O14" i="60"/>
  <c r="O14" i="46"/>
  <c r="O14" i="72"/>
  <c r="O14" i="69"/>
  <c r="O14" i="68"/>
  <c r="O14" i="66"/>
  <c r="O14" i="63"/>
  <c r="O14" i="70"/>
  <c r="O14" i="64"/>
  <c r="O14" i="47"/>
  <c r="N13" i="43"/>
  <c r="M13" i="43"/>
  <c r="N13" i="44"/>
  <c r="M13" i="44"/>
  <c r="N13" i="45"/>
  <c r="M13" i="45"/>
  <c r="N13" i="47"/>
  <c r="M13" i="47"/>
  <c r="N13" i="48"/>
  <c r="M13" i="48"/>
  <c r="N13" i="64"/>
  <c r="M13" i="64"/>
  <c r="N13" i="70"/>
  <c r="M13" i="70"/>
  <c r="N13" i="63"/>
  <c r="M13" i="63"/>
  <c r="N13" i="66"/>
  <c r="M13" i="66"/>
  <c r="N13" i="67"/>
  <c r="M13" i="67"/>
  <c r="N13" i="68"/>
  <c r="M13" i="68"/>
  <c r="N13" i="69"/>
  <c r="M13" i="69"/>
  <c r="N13" i="60"/>
  <c r="M13" i="60"/>
  <c r="N13" i="61"/>
  <c r="M13" i="61"/>
  <c r="N13" i="72"/>
  <c r="M13" i="72"/>
  <c r="N13" i="58"/>
  <c r="M13" i="58"/>
  <c r="N13" i="49"/>
  <c r="M13" i="49"/>
  <c r="N13" i="50"/>
  <c r="M13" i="50"/>
  <c r="N13" i="51"/>
  <c r="M13" i="51"/>
  <c r="N13" i="53"/>
  <c r="M13" i="53"/>
  <c r="N13" i="54"/>
  <c r="M13" i="54"/>
  <c r="N13" i="52"/>
  <c r="M13" i="52"/>
  <c r="N13" i="65"/>
  <c r="M13" i="65"/>
  <c r="N13" i="57"/>
  <c r="M13" i="57"/>
  <c r="N13" i="55"/>
  <c r="M13" i="55"/>
  <c r="N13" i="56"/>
  <c r="M13" i="56"/>
  <c r="N13" i="41"/>
  <c r="M13" i="41"/>
  <c r="N13" i="42"/>
  <c r="M13" i="42"/>
  <c r="N13" i="46"/>
  <c r="M13" i="46"/>
  <c r="N13" i="59"/>
  <c r="M13" i="59"/>
  <c r="O13" i="48" l="1"/>
  <c r="O13" i="63"/>
  <c r="O13" i="45"/>
  <c r="O13" i="68"/>
  <c r="O13" i="64"/>
  <c r="O13" i="60"/>
  <c r="O13" i="43"/>
  <c r="O13" i="54"/>
  <c r="O13" i="46"/>
  <c r="O13" i="56"/>
  <c r="O13" i="67"/>
  <c r="O13" i="70"/>
  <c r="O13" i="44"/>
  <c r="O13" i="61"/>
  <c r="O13" i="66"/>
  <c r="O13" i="47"/>
  <c r="O13" i="69"/>
  <c r="O13" i="42"/>
  <c r="O13" i="41"/>
  <c r="O13" i="55"/>
  <c r="O13" i="57"/>
  <c r="O13" i="65"/>
  <c r="O13" i="52"/>
  <c r="O13" i="53"/>
  <c r="O13" i="51"/>
  <c r="O13" i="50"/>
  <c r="O13" i="49"/>
  <c r="O13" i="58"/>
  <c r="O13" i="72"/>
  <c r="O13" i="59"/>
  <c r="N12" i="44"/>
  <c r="M12" i="44"/>
  <c r="N12" i="45"/>
  <c r="M12" i="45"/>
  <c r="N12" i="47"/>
  <c r="M12" i="47"/>
  <c r="N12" i="48"/>
  <c r="M12" i="48"/>
  <c r="N12" i="64"/>
  <c r="M12" i="64"/>
  <c r="N12" i="70"/>
  <c r="M12" i="70"/>
  <c r="N12" i="63"/>
  <c r="M12" i="63"/>
  <c r="N12" i="66"/>
  <c r="M12" i="66"/>
  <c r="N12" i="67"/>
  <c r="M12" i="67"/>
  <c r="N12" i="68"/>
  <c r="M12" i="68"/>
  <c r="N12" i="69"/>
  <c r="M12" i="69"/>
  <c r="N12" i="43"/>
  <c r="M12" i="43"/>
  <c r="N12" i="60"/>
  <c r="M12" i="60"/>
  <c r="N12" i="61"/>
  <c r="M12" i="61"/>
  <c r="N12" i="72"/>
  <c r="M12" i="72"/>
  <c r="N12" i="58"/>
  <c r="M12" i="58"/>
  <c r="N12" i="49"/>
  <c r="M12" i="49"/>
  <c r="N12" i="50"/>
  <c r="M12" i="50"/>
  <c r="N12" i="51"/>
  <c r="M12" i="51"/>
  <c r="N12" i="53"/>
  <c r="M12" i="53"/>
  <c r="N12" i="54"/>
  <c r="M12" i="54"/>
  <c r="N12" i="52"/>
  <c r="M12" i="52"/>
  <c r="N12" i="65"/>
  <c r="M12" i="65"/>
  <c r="N12" i="57"/>
  <c r="M12" i="57"/>
  <c r="N12" i="55"/>
  <c r="M12" i="55"/>
  <c r="N12" i="56"/>
  <c r="M12" i="56"/>
  <c r="N12" i="41"/>
  <c r="M12" i="41"/>
  <c r="N12" i="42"/>
  <c r="M12" i="42"/>
  <c r="N12" i="46"/>
  <c r="M12" i="46"/>
  <c r="N12" i="59"/>
  <c r="M12" i="59"/>
  <c r="O12" i="55" l="1"/>
  <c r="O12" i="67"/>
  <c r="O12" i="70"/>
  <c r="O12" i="63"/>
  <c r="O12" i="69"/>
  <c r="O12" i="64"/>
  <c r="O12" i="47"/>
  <c r="O12" i="44"/>
  <c r="O12" i="41"/>
  <c r="O12" i="65"/>
  <c r="O12" i="52"/>
  <c r="O12" i="54"/>
  <c r="O12" i="51"/>
  <c r="O12" i="49"/>
  <c r="O12" i="72"/>
  <c r="O12" i="61"/>
  <c r="O12" i="60"/>
  <c r="O12" i="59"/>
  <c r="O12" i="57"/>
  <c r="O12" i="58"/>
  <c r="O12" i="66"/>
  <c r="O12" i="56"/>
  <c r="O12" i="50"/>
  <c r="O12" i="68"/>
  <c r="O12" i="45"/>
  <c r="O12" i="46"/>
  <c r="O12" i="42"/>
  <c r="O12" i="53"/>
  <c r="O12" i="43"/>
  <c r="O12" i="48"/>
  <c r="N11" i="44"/>
  <c r="M11" i="44"/>
  <c r="N11" i="45"/>
  <c r="M11" i="45"/>
  <c r="N11" i="47"/>
  <c r="M11" i="47"/>
  <c r="N11" i="48"/>
  <c r="M11" i="48"/>
  <c r="N11" i="64"/>
  <c r="M11" i="64"/>
  <c r="N11" i="70"/>
  <c r="M11" i="70"/>
  <c r="N11" i="63"/>
  <c r="M11" i="63"/>
  <c r="N11" i="66"/>
  <c r="M11" i="66"/>
  <c r="N11" i="67"/>
  <c r="M11" i="67"/>
  <c r="N11" i="68"/>
  <c r="M11" i="68"/>
  <c r="N11" i="69"/>
  <c r="M11" i="69"/>
  <c r="N11" i="43"/>
  <c r="M11" i="43"/>
  <c r="N11" i="60"/>
  <c r="M11" i="60"/>
  <c r="N11" i="61"/>
  <c r="M11" i="61"/>
  <c r="N11" i="72"/>
  <c r="M11" i="72"/>
  <c r="N11" i="58"/>
  <c r="M11" i="58"/>
  <c r="N11" i="49"/>
  <c r="M11" i="49"/>
  <c r="N11" i="50"/>
  <c r="M11" i="50"/>
  <c r="N11" i="51"/>
  <c r="M11" i="51"/>
  <c r="N11" i="53"/>
  <c r="M11" i="53"/>
  <c r="N11" i="54"/>
  <c r="M11" i="54"/>
  <c r="N11" i="52"/>
  <c r="M11" i="52"/>
  <c r="N11" i="65"/>
  <c r="M11" i="65"/>
  <c r="N11" i="57"/>
  <c r="M11" i="57"/>
  <c r="N11" i="55"/>
  <c r="M11" i="55"/>
  <c r="N11" i="56"/>
  <c r="M11" i="56"/>
  <c r="N11" i="41"/>
  <c r="M11" i="41"/>
  <c r="N11" i="42"/>
  <c r="M11" i="42"/>
  <c r="N11" i="46"/>
  <c r="M11" i="46"/>
  <c r="N11" i="59"/>
  <c r="M11" i="59"/>
  <c r="O11" i="65" l="1"/>
  <c r="O11" i="68"/>
  <c r="O11" i="63"/>
  <c r="O11" i="45"/>
  <c r="O11" i="56"/>
  <c r="O11" i="50"/>
  <c r="O11" i="72"/>
  <c r="O11" i="43"/>
  <c r="O11" i="48"/>
  <c r="O11" i="53"/>
  <c r="O11" i="49"/>
  <c r="O11" i="67"/>
  <c r="O11" i="44"/>
  <c r="O11" i="55"/>
  <c r="O11" i="52"/>
  <c r="O11" i="61"/>
  <c r="O11" i="70"/>
  <c r="O11" i="41"/>
  <c r="O11" i="51"/>
  <c r="O11" i="69"/>
  <c r="O11" i="47"/>
  <c r="O11" i="42"/>
  <c r="O11" i="57"/>
  <c r="O11" i="58"/>
  <c r="O11" i="66"/>
  <c r="O11" i="59"/>
  <c r="O11" i="46"/>
  <c r="O11" i="54"/>
  <c r="O11" i="60"/>
  <c r="O11" i="64"/>
  <c r="N10" i="44"/>
  <c r="M10" i="44"/>
  <c r="N10" i="45"/>
  <c r="M10" i="45"/>
  <c r="N10" i="47"/>
  <c r="M10" i="47"/>
  <c r="N10" i="48"/>
  <c r="M10" i="48"/>
  <c r="N10" i="64"/>
  <c r="M10" i="64"/>
  <c r="N10" i="70"/>
  <c r="M10" i="70"/>
  <c r="N10" i="63"/>
  <c r="O10" i="63" s="1"/>
  <c r="M10" i="63"/>
  <c r="N10" i="66"/>
  <c r="M10" i="66"/>
  <c r="N10" i="67"/>
  <c r="M10" i="67"/>
  <c r="N10" i="68"/>
  <c r="M10" i="68"/>
  <c r="N10" i="69"/>
  <c r="M10" i="69"/>
  <c r="N10" i="43"/>
  <c r="M10" i="43"/>
  <c r="N10" i="60"/>
  <c r="M10" i="60"/>
  <c r="N10" i="61"/>
  <c r="M10" i="61"/>
  <c r="N10" i="72"/>
  <c r="M10" i="72"/>
  <c r="N10" i="58"/>
  <c r="M10" i="58"/>
  <c r="N10" i="49"/>
  <c r="M10" i="49"/>
  <c r="N10" i="50"/>
  <c r="M10" i="50"/>
  <c r="N10" i="51"/>
  <c r="M10" i="51"/>
  <c r="N10" i="53"/>
  <c r="M10" i="53"/>
  <c r="N10" i="54"/>
  <c r="M10" i="54"/>
  <c r="N10" i="52"/>
  <c r="M10" i="52"/>
  <c r="N10" i="65"/>
  <c r="M10" i="65"/>
  <c r="N10" i="57"/>
  <c r="M10" i="57"/>
  <c r="N10" i="55"/>
  <c r="M10" i="55"/>
  <c r="N10" i="56"/>
  <c r="M10" i="56"/>
  <c r="N10" i="41"/>
  <c r="M10" i="41"/>
  <c r="N10" i="42"/>
  <c r="M10" i="42"/>
  <c r="N10" i="46"/>
  <c r="M10" i="46"/>
  <c r="N10" i="59"/>
  <c r="M10" i="59"/>
  <c r="O10" i="64" l="1"/>
  <c r="O10" i="60"/>
  <c r="O10" i="55"/>
  <c r="O10" i="49"/>
  <c r="O10" i="41"/>
  <c r="O10" i="44"/>
  <c r="O10" i="51"/>
  <c r="O10" i="72"/>
  <c r="O10" i="47"/>
  <c r="O10" i="54"/>
  <c r="O10" i="46"/>
  <c r="O10" i="69"/>
  <c r="O10" i="65"/>
  <c r="O10" i="70"/>
  <c r="O10" i="52"/>
  <c r="O10" i="67"/>
  <c r="O10" i="68"/>
  <c r="O10" i="66"/>
  <c r="O10" i="48"/>
  <c r="O10" i="45"/>
  <c r="O10" i="43"/>
  <c r="O10" i="42"/>
  <c r="O10" i="56"/>
  <c r="O10" i="57"/>
  <c r="O10" i="53"/>
  <c r="O10" i="50"/>
  <c r="O10" i="58"/>
  <c r="O10" i="61"/>
  <c r="O10" i="59"/>
  <c r="N9" i="44"/>
  <c r="M9" i="44"/>
  <c r="N9" i="45"/>
  <c r="M9" i="45"/>
  <c r="N9" i="47"/>
  <c r="M9" i="47"/>
  <c r="N9" i="48"/>
  <c r="M9" i="48"/>
  <c r="N9" i="64"/>
  <c r="M9" i="64"/>
  <c r="N9" i="70"/>
  <c r="M9" i="70"/>
  <c r="N9" i="63"/>
  <c r="M9" i="63"/>
  <c r="N9" i="66"/>
  <c r="M9" i="66"/>
  <c r="N9" i="67"/>
  <c r="M9" i="67"/>
  <c r="O9" i="67" s="1"/>
  <c r="N9" i="68"/>
  <c r="M9" i="68"/>
  <c r="N9" i="69"/>
  <c r="M9" i="69"/>
  <c r="N9" i="43"/>
  <c r="M9" i="43"/>
  <c r="N9" i="60"/>
  <c r="M9" i="60"/>
  <c r="N9" i="61"/>
  <c r="M9" i="61"/>
  <c r="N9" i="72"/>
  <c r="M9" i="72"/>
  <c r="N9" i="58"/>
  <c r="M9" i="58"/>
  <c r="N9" i="49"/>
  <c r="M9" i="49"/>
  <c r="N9" i="50"/>
  <c r="M9" i="50"/>
  <c r="N9" i="51"/>
  <c r="M9" i="51"/>
  <c r="N9" i="53"/>
  <c r="M9" i="53"/>
  <c r="N9" i="54"/>
  <c r="M9" i="54"/>
  <c r="N9" i="52"/>
  <c r="M9" i="52"/>
  <c r="N9" i="65"/>
  <c r="M9" i="65"/>
  <c r="N9" i="57"/>
  <c r="M9" i="57"/>
  <c r="N9" i="55"/>
  <c r="M9" i="55"/>
  <c r="N9" i="56"/>
  <c r="M9" i="56"/>
  <c r="N9" i="41"/>
  <c r="M9" i="41"/>
  <c r="N9" i="42"/>
  <c r="M9" i="42"/>
  <c r="N9" i="46"/>
  <c r="M9" i="46"/>
  <c r="N9" i="59"/>
  <c r="M9" i="59"/>
  <c r="O9" i="47" l="1"/>
  <c r="O9" i="44"/>
  <c r="O9" i="55"/>
  <c r="O9" i="65"/>
  <c r="O9" i="41"/>
  <c r="O9" i="50"/>
  <c r="O9" i="68"/>
  <c r="O9" i="63"/>
  <c r="O9" i="72"/>
  <c r="O9" i="43"/>
  <c r="O9" i="49"/>
  <c r="O9" i="59"/>
  <c r="O9" i="51"/>
  <c r="O9" i="69"/>
  <c r="O9" i="53"/>
  <c r="O9" i="46"/>
  <c r="O9" i="54"/>
  <c r="O9" i="60"/>
  <c r="O9" i="66"/>
  <c r="O9" i="70"/>
  <c r="O9" i="64"/>
  <c r="O9" i="48"/>
  <c r="O9" i="45"/>
  <c r="O9" i="42"/>
  <c r="O9" i="56"/>
  <c r="O9" i="57"/>
  <c r="O9" i="52"/>
  <c r="O9" i="58"/>
  <c r="O9" i="61"/>
  <c r="N8" i="60"/>
  <c r="M8" i="60"/>
  <c r="N8" i="61"/>
  <c r="M8" i="61"/>
  <c r="N8" i="72"/>
  <c r="M8" i="72"/>
  <c r="N8" i="58"/>
  <c r="M8" i="58"/>
  <c r="N8" i="49"/>
  <c r="M8" i="49"/>
  <c r="N8" i="50"/>
  <c r="M8" i="50"/>
  <c r="N8" i="51"/>
  <c r="M8" i="51"/>
  <c r="N8" i="53"/>
  <c r="M8" i="53"/>
  <c r="N8" i="54"/>
  <c r="M8" i="54"/>
  <c r="N8" i="52"/>
  <c r="M8" i="52"/>
  <c r="N8" i="65"/>
  <c r="M8" i="65"/>
  <c r="N8" i="57"/>
  <c r="M8" i="57"/>
  <c r="N8" i="55"/>
  <c r="M8" i="55"/>
  <c r="N8" i="56"/>
  <c r="M8" i="56"/>
  <c r="N8" i="41"/>
  <c r="M8" i="41"/>
  <c r="N8" i="42"/>
  <c r="M8" i="42"/>
  <c r="N8" i="46"/>
  <c r="M8" i="46"/>
  <c r="N8" i="43"/>
  <c r="M8" i="43"/>
  <c r="N8" i="44"/>
  <c r="M8" i="44"/>
  <c r="N8" i="45"/>
  <c r="M8" i="45"/>
  <c r="N8" i="47"/>
  <c r="M8" i="47"/>
  <c r="N8" i="48"/>
  <c r="M8" i="48"/>
  <c r="N8" i="64"/>
  <c r="M8" i="64"/>
  <c r="N8" i="70"/>
  <c r="M8" i="70"/>
  <c r="N8" i="63"/>
  <c r="M8" i="63"/>
  <c r="N8" i="66"/>
  <c r="M8" i="66"/>
  <c r="N8" i="67"/>
  <c r="M8" i="67"/>
  <c r="N8" i="68"/>
  <c r="M8" i="68"/>
  <c r="N8" i="69"/>
  <c r="M8" i="69"/>
  <c r="N8" i="59"/>
  <c r="M8" i="59"/>
  <c r="O8" i="72" l="1"/>
  <c r="O8" i="41"/>
  <c r="O8" i="49"/>
  <c r="O8" i="64"/>
  <c r="O8" i="51"/>
  <c r="O8" i="57"/>
  <c r="O8" i="44"/>
  <c r="O8" i="65"/>
  <c r="O8" i="60"/>
  <c r="O8" i="69"/>
  <c r="O8" i="47"/>
  <c r="O8" i="67"/>
  <c r="O8" i="55"/>
  <c r="O8" i="63"/>
  <c r="O8" i="46"/>
  <c r="O8" i="54"/>
  <c r="O8" i="68"/>
  <c r="O8" i="66"/>
  <c r="O8" i="70"/>
  <c r="O8" i="48"/>
  <c r="O8" i="45"/>
  <c r="O8" i="43"/>
  <c r="O8" i="42"/>
  <c r="O8" i="56"/>
  <c r="O8" i="52"/>
  <c r="O8" i="53"/>
  <c r="O8" i="50"/>
  <c r="O8" i="58"/>
  <c r="O8" i="61"/>
  <c r="O8" i="59"/>
  <c r="N7" i="44"/>
  <c r="M7" i="44"/>
  <c r="N7" i="45"/>
  <c r="M7" i="45"/>
  <c r="N7" i="47"/>
  <c r="M7" i="47"/>
  <c r="N7" i="48"/>
  <c r="M7" i="48"/>
  <c r="N7" i="64"/>
  <c r="M7" i="64"/>
  <c r="N7" i="70"/>
  <c r="M7" i="70"/>
  <c r="N7" i="63"/>
  <c r="M7" i="63"/>
  <c r="N7" i="66"/>
  <c r="M7" i="66"/>
  <c r="N7" i="67"/>
  <c r="M7" i="67"/>
  <c r="N7" i="68"/>
  <c r="M7" i="68"/>
  <c r="N7" i="69"/>
  <c r="M7" i="69"/>
  <c r="N7" i="43"/>
  <c r="M7" i="43"/>
  <c r="N7" i="60"/>
  <c r="M7" i="60"/>
  <c r="N7" i="61"/>
  <c r="M7" i="61"/>
  <c r="N7" i="72"/>
  <c r="M7" i="72"/>
  <c r="N7" i="58"/>
  <c r="M7" i="58"/>
  <c r="N7" i="49"/>
  <c r="M7" i="49"/>
  <c r="N7" i="50"/>
  <c r="M7" i="50"/>
  <c r="N7" i="51"/>
  <c r="M7" i="51"/>
  <c r="N7" i="53"/>
  <c r="M7" i="53"/>
  <c r="N7" i="54"/>
  <c r="M7" i="54"/>
  <c r="N7" i="52"/>
  <c r="M7" i="52"/>
  <c r="N7" i="65"/>
  <c r="M7" i="65"/>
  <c r="N7" i="57"/>
  <c r="M7" i="57"/>
  <c r="N7" i="55"/>
  <c r="M7" i="55"/>
  <c r="N7" i="56"/>
  <c r="M7" i="56"/>
  <c r="N7" i="41"/>
  <c r="M7" i="41"/>
  <c r="N7" i="42"/>
  <c r="M7" i="42"/>
  <c r="N7" i="46"/>
  <c r="M7" i="46"/>
  <c r="N7" i="59"/>
  <c r="M7" i="59"/>
  <c r="O7" i="59" l="1"/>
  <c r="O7" i="61"/>
  <c r="O7" i="64"/>
  <c r="O7" i="42"/>
  <c r="O7" i="53"/>
  <c r="O7" i="67"/>
  <c r="O7" i="66"/>
  <c r="O7" i="70"/>
  <c r="O7" i="44"/>
  <c r="O7" i="43"/>
  <c r="O7" i="41"/>
  <c r="O7" i="56"/>
  <c r="O7" i="57"/>
  <c r="O7" i="65"/>
  <c r="O7" i="52"/>
  <c r="O7" i="54"/>
  <c r="O7" i="51"/>
  <c r="O7" i="50"/>
  <c r="O7" i="58"/>
  <c r="O7" i="60"/>
  <c r="O7" i="55"/>
  <c r="O7" i="69"/>
  <c r="O7" i="47"/>
  <c r="O7" i="72"/>
  <c r="O7" i="68"/>
  <c r="O7" i="45"/>
  <c r="O7" i="46"/>
  <c r="O7" i="49"/>
  <c r="O7" i="63"/>
  <c r="O7" i="48"/>
  <c r="N6" i="43"/>
  <c r="M6" i="43"/>
  <c r="N6" i="44"/>
  <c r="M6" i="44"/>
  <c r="N6" i="45"/>
  <c r="M6" i="45"/>
  <c r="N6" i="47"/>
  <c r="M6" i="47"/>
  <c r="N6" i="48"/>
  <c r="M6" i="48"/>
  <c r="N6" i="64"/>
  <c r="M6" i="64"/>
  <c r="N6" i="70"/>
  <c r="M6" i="70"/>
  <c r="N6" i="63"/>
  <c r="M6" i="63"/>
  <c r="N6" i="66"/>
  <c r="M6" i="66"/>
  <c r="N6" i="67"/>
  <c r="M6" i="67"/>
  <c r="N6" i="68"/>
  <c r="M6" i="68"/>
  <c r="N6" i="69"/>
  <c r="M6" i="69"/>
  <c r="N6" i="60"/>
  <c r="M6" i="60"/>
  <c r="N6" i="61"/>
  <c r="M6" i="61"/>
  <c r="N6" i="72"/>
  <c r="M6" i="72"/>
  <c r="N6" i="58"/>
  <c r="M6" i="58"/>
  <c r="N6" i="49"/>
  <c r="M6" i="49"/>
  <c r="N6" i="50"/>
  <c r="M6" i="50"/>
  <c r="N6" i="51"/>
  <c r="M6" i="51"/>
  <c r="N6" i="53"/>
  <c r="M6" i="53"/>
  <c r="N6" i="54"/>
  <c r="M6" i="54"/>
  <c r="N6" i="52"/>
  <c r="M6" i="52"/>
  <c r="N6" i="65"/>
  <c r="M6" i="65"/>
  <c r="N6" i="57"/>
  <c r="M6" i="57"/>
  <c r="N6" i="55"/>
  <c r="M6" i="55"/>
  <c r="N6" i="56"/>
  <c r="M6" i="56"/>
  <c r="N6" i="41"/>
  <c r="M6" i="41"/>
  <c r="N6" i="42"/>
  <c r="M6" i="42"/>
  <c r="N6" i="46"/>
  <c r="M6" i="46"/>
  <c r="N6" i="59"/>
  <c r="M6" i="59"/>
  <c r="O6" i="56" l="1"/>
  <c r="O6" i="48"/>
  <c r="O6" i="59"/>
  <c r="O6" i="54"/>
  <c r="O6" i="42"/>
  <c r="O6" i="51"/>
  <c r="O6" i="68"/>
  <c r="O6" i="70"/>
  <c r="O6" i="53"/>
  <c r="O6" i="55"/>
  <c r="O6" i="66"/>
  <c r="O6" i="61"/>
  <c r="O6" i="57"/>
  <c r="O6" i="58"/>
  <c r="O6" i="69"/>
  <c r="O6" i="64"/>
  <c r="O6" i="45"/>
  <c r="O6" i="44"/>
  <c r="O6" i="43"/>
  <c r="O6" i="65"/>
  <c r="O6" i="52"/>
  <c r="O6" i="50"/>
  <c r="O6" i="60"/>
  <c r="O6" i="46"/>
  <c r="O6" i="41"/>
  <c r="O6" i="47"/>
  <c r="O6" i="72"/>
  <c r="O6" i="63"/>
  <c r="O6" i="49"/>
  <c r="O6" i="67"/>
  <c r="N5" i="44"/>
  <c r="M5" i="44"/>
  <c r="N5" i="45"/>
  <c r="M5" i="45"/>
  <c r="N5" i="47"/>
  <c r="M5" i="47"/>
  <c r="N5" i="48"/>
  <c r="M5" i="48"/>
  <c r="N5" i="64"/>
  <c r="M5" i="64"/>
  <c r="N5" i="70"/>
  <c r="M5" i="70"/>
  <c r="N5" i="63"/>
  <c r="M5" i="63"/>
  <c r="N5" i="66"/>
  <c r="M5" i="66"/>
  <c r="N5" i="67"/>
  <c r="M5" i="67"/>
  <c r="N5" i="68"/>
  <c r="M5" i="68"/>
  <c r="N5" i="69"/>
  <c r="M5" i="69"/>
  <c r="N5" i="43"/>
  <c r="M5" i="43"/>
  <c r="N5" i="60"/>
  <c r="M5" i="60"/>
  <c r="N5" i="61"/>
  <c r="M5" i="61"/>
  <c r="N5" i="72"/>
  <c r="M5" i="72"/>
  <c r="N5" i="58"/>
  <c r="M5" i="58"/>
  <c r="N5" i="49"/>
  <c r="M5" i="49"/>
  <c r="N5" i="50"/>
  <c r="M5" i="50"/>
  <c r="N5" i="51"/>
  <c r="M5" i="51"/>
  <c r="N5" i="53"/>
  <c r="M5" i="53"/>
  <c r="N5" i="54"/>
  <c r="M5" i="54"/>
  <c r="N5" i="52"/>
  <c r="M5" i="52"/>
  <c r="N5" i="65"/>
  <c r="M5" i="65"/>
  <c r="N5" i="57"/>
  <c r="M5" i="57"/>
  <c r="N5" i="55"/>
  <c r="M5" i="55"/>
  <c r="N5" i="56"/>
  <c r="M5" i="56"/>
  <c r="N5" i="41"/>
  <c r="M5" i="41"/>
  <c r="N5" i="42"/>
  <c r="M5" i="42"/>
  <c r="N5" i="46"/>
  <c r="M5" i="46"/>
  <c r="N5" i="59"/>
  <c r="M5" i="59"/>
  <c r="O5" i="53" l="1"/>
  <c r="O5" i="58"/>
  <c r="O5" i="56"/>
  <c r="O5" i="70"/>
  <c r="O5" i="45"/>
  <c r="O5" i="67"/>
  <c r="O5" i="72"/>
  <c r="O5" i="63"/>
  <c r="O5" i="44"/>
  <c r="O5" i="43"/>
  <c r="O5" i="42"/>
  <c r="O5" i="55"/>
  <c r="O5" i="57"/>
  <c r="O5" i="49"/>
  <c r="O5" i="52"/>
  <c r="O5" i="61"/>
  <c r="O5" i="41"/>
  <c r="O5" i="51"/>
  <c r="O5" i="69"/>
  <c r="O5" i="66"/>
  <c r="O5" i="47"/>
  <c r="O5" i="59"/>
  <c r="O5" i="54"/>
  <c r="O5" i="60"/>
  <c r="O5" i="64"/>
  <c r="O5" i="46"/>
  <c r="O5" i="50"/>
  <c r="O5" i="68"/>
  <c r="O5" i="48"/>
  <c r="O5" i="65"/>
  <c r="N4" i="44"/>
  <c r="M4" i="44"/>
  <c r="L4" i="44"/>
  <c r="N4" i="45"/>
  <c r="M4" i="45"/>
  <c r="L4" i="45"/>
  <c r="N4" i="47"/>
  <c r="M4" i="47"/>
  <c r="L4" i="47"/>
  <c r="N4" i="48"/>
  <c r="M4" i="48"/>
  <c r="L4" i="48"/>
  <c r="N4" i="64"/>
  <c r="M4" i="64"/>
  <c r="L4" i="64"/>
  <c r="N4" i="70"/>
  <c r="M4" i="70"/>
  <c r="L4" i="70"/>
  <c r="N4" i="63"/>
  <c r="M4" i="63"/>
  <c r="L4" i="63"/>
  <c r="N4" i="66"/>
  <c r="M4" i="66"/>
  <c r="L4" i="66"/>
  <c r="N4" i="67"/>
  <c r="M4" i="67"/>
  <c r="L4" i="67"/>
  <c r="N4" i="68"/>
  <c r="M4" i="68"/>
  <c r="L4" i="68"/>
  <c r="N4" i="69"/>
  <c r="M4" i="69"/>
  <c r="L4" i="69"/>
  <c r="N4" i="43"/>
  <c r="O4" i="43" s="1"/>
  <c r="M4" i="43"/>
  <c r="L4" i="43"/>
  <c r="N4" i="60"/>
  <c r="M4" i="60"/>
  <c r="L4" i="60"/>
  <c r="N4" i="61"/>
  <c r="M4" i="61"/>
  <c r="L4" i="61"/>
  <c r="N4" i="72"/>
  <c r="M4" i="72"/>
  <c r="L4" i="72"/>
  <c r="N4" i="58"/>
  <c r="M4" i="58"/>
  <c r="L4" i="58"/>
  <c r="N4" i="49"/>
  <c r="M4" i="49"/>
  <c r="L4" i="49"/>
  <c r="N4" i="50"/>
  <c r="M4" i="50"/>
  <c r="L4" i="50"/>
  <c r="N4" i="51"/>
  <c r="M4" i="51"/>
  <c r="L4" i="51"/>
  <c r="N4" i="53"/>
  <c r="M4" i="53"/>
  <c r="L4" i="53"/>
  <c r="N4" i="54"/>
  <c r="M4" i="54"/>
  <c r="L4" i="54"/>
  <c r="N4" i="52"/>
  <c r="M4" i="52"/>
  <c r="L4" i="52"/>
  <c r="N4" i="65"/>
  <c r="M4" i="65"/>
  <c r="L4" i="65"/>
  <c r="N4" i="57"/>
  <c r="M4" i="57"/>
  <c r="L4" i="57"/>
  <c r="N4" i="55"/>
  <c r="M4" i="55"/>
  <c r="L4" i="55"/>
  <c r="N4" i="56"/>
  <c r="M4" i="56"/>
  <c r="L4" i="56"/>
  <c r="N4" i="41"/>
  <c r="M4" i="41"/>
  <c r="L4" i="41"/>
  <c r="N4" i="42"/>
  <c r="M4" i="42"/>
  <c r="L4" i="42"/>
  <c r="N4" i="46"/>
  <c r="M4" i="46"/>
  <c r="L4" i="46"/>
  <c r="N4" i="59"/>
  <c r="M4" i="59"/>
  <c r="L4" i="59"/>
  <c r="O4" i="49" l="1"/>
  <c r="O4" i="51"/>
  <c r="O4" i="48"/>
  <c r="O4" i="45"/>
  <c r="O4" i="57"/>
  <c r="O4" i="67"/>
  <c r="O4" i="59"/>
  <c r="O4" i="52"/>
  <c r="O4" i="61"/>
  <c r="O4" i="69"/>
  <c r="O4" i="68"/>
  <c r="O4" i="66"/>
  <c r="O4" i="63"/>
  <c r="O4" i="70"/>
  <c r="O4" i="64"/>
  <c r="O4" i="47"/>
  <c r="O4" i="44"/>
  <c r="O4" i="42"/>
  <c r="O4" i="41"/>
  <c r="O4" i="56"/>
  <c r="O4" i="55"/>
  <c r="O4" i="65"/>
  <c r="O4" i="54"/>
  <c r="O4" i="53"/>
  <c r="O4" i="50"/>
  <c r="O4" i="58"/>
  <c r="O4" i="72"/>
  <c r="O4" i="60"/>
  <c r="O4" i="46"/>
  <c r="L3" i="53"/>
  <c r="K21" i="69" l="1"/>
  <c r="J21" i="69"/>
  <c r="I21" i="69"/>
  <c r="H21" i="69"/>
  <c r="G21" i="69"/>
  <c r="F21" i="69"/>
  <c r="E21" i="69"/>
  <c r="D21" i="69"/>
  <c r="C21" i="69"/>
  <c r="B21" i="69"/>
  <c r="N3" i="69"/>
  <c r="N21" i="69" s="1"/>
  <c r="M3" i="69"/>
  <c r="L3" i="69"/>
  <c r="L21" i="69" s="1"/>
  <c r="J21" i="68"/>
  <c r="I21" i="68"/>
  <c r="G21" i="68"/>
  <c r="F21" i="68"/>
  <c r="D21" i="68"/>
  <c r="C21" i="68"/>
  <c r="B21" i="68"/>
  <c r="N3" i="68"/>
  <c r="M3" i="68"/>
  <c r="L3" i="68"/>
  <c r="L21" i="68" s="1"/>
  <c r="J21" i="67"/>
  <c r="I21" i="67"/>
  <c r="G21" i="67"/>
  <c r="F21" i="67"/>
  <c r="D21" i="67"/>
  <c r="C21" i="67"/>
  <c r="B21" i="67"/>
  <c r="N3" i="67"/>
  <c r="N21" i="67" s="1"/>
  <c r="M3" i="67"/>
  <c r="L3" i="67"/>
  <c r="L21" i="67" s="1"/>
  <c r="J21" i="66"/>
  <c r="I21" i="66"/>
  <c r="G21" i="66"/>
  <c r="F21" i="66"/>
  <c r="D21" i="66"/>
  <c r="C21" i="66"/>
  <c r="B21" i="66"/>
  <c r="N3" i="66"/>
  <c r="M3" i="66"/>
  <c r="L3" i="66"/>
  <c r="L21" i="66" s="1"/>
  <c r="K21" i="63"/>
  <c r="J21" i="63"/>
  <c r="I21" i="63"/>
  <c r="H21" i="63"/>
  <c r="G21" i="63"/>
  <c r="F21" i="63"/>
  <c r="E21" i="63"/>
  <c r="D21" i="63"/>
  <c r="C21" i="63"/>
  <c r="B21" i="63"/>
  <c r="N3" i="63"/>
  <c r="M3" i="63"/>
  <c r="L3" i="63"/>
  <c r="L21" i="63" s="1"/>
  <c r="J21" i="70"/>
  <c r="I21" i="70"/>
  <c r="H21" i="70"/>
  <c r="F21" i="70"/>
  <c r="E21" i="70"/>
  <c r="D21" i="70"/>
  <c r="C21" i="70"/>
  <c r="B21" i="70"/>
  <c r="N3" i="70"/>
  <c r="M3" i="70"/>
  <c r="L3" i="70"/>
  <c r="L21" i="70" s="1"/>
  <c r="J21" i="64"/>
  <c r="I21" i="64"/>
  <c r="H21" i="64"/>
  <c r="G21" i="64"/>
  <c r="F21" i="64"/>
  <c r="E21" i="64"/>
  <c r="D21" i="64"/>
  <c r="C21" i="64"/>
  <c r="B21" i="64"/>
  <c r="N3" i="64"/>
  <c r="N21" i="64" s="1"/>
  <c r="M3" i="64"/>
  <c r="L3" i="64"/>
  <c r="L21" i="64" s="1"/>
  <c r="K21" i="48"/>
  <c r="J21" i="48"/>
  <c r="I21" i="48"/>
  <c r="H21" i="48"/>
  <c r="G21" i="48"/>
  <c r="F21" i="48"/>
  <c r="E21" i="48"/>
  <c r="D21" i="48"/>
  <c r="C21" i="48"/>
  <c r="B21" i="48"/>
  <c r="N3" i="48"/>
  <c r="N21" i="48" s="1"/>
  <c r="M3" i="48"/>
  <c r="L3" i="48"/>
  <c r="L21" i="48" s="1"/>
  <c r="K21" i="47"/>
  <c r="J21" i="47"/>
  <c r="I21" i="47"/>
  <c r="H21" i="47"/>
  <c r="G21" i="47"/>
  <c r="F21" i="47"/>
  <c r="E21" i="47"/>
  <c r="D21" i="47"/>
  <c r="C21" i="47"/>
  <c r="B21" i="47"/>
  <c r="N3" i="47"/>
  <c r="N21" i="47" s="1"/>
  <c r="M3" i="47"/>
  <c r="L3" i="47"/>
  <c r="L21" i="47" s="1"/>
  <c r="K21" i="45"/>
  <c r="J21" i="45"/>
  <c r="I21" i="45"/>
  <c r="H21" i="45"/>
  <c r="G21" i="45"/>
  <c r="F21" i="45"/>
  <c r="E21" i="45"/>
  <c r="D21" i="45"/>
  <c r="C21" i="45"/>
  <c r="B21" i="45"/>
  <c r="N3" i="45"/>
  <c r="N21" i="45" s="1"/>
  <c r="M3" i="45"/>
  <c r="L3" i="45"/>
  <c r="L21" i="45" s="1"/>
  <c r="K21" i="44"/>
  <c r="J21" i="44"/>
  <c r="I21" i="44"/>
  <c r="H21" i="44"/>
  <c r="G21" i="44"/>
  <c r="F21" i="44"/>
  <c r="E21" i="44"/>
  <c r="D21" i="44"/>
  <c r="C21" i="44"/>
  <c r="B21" i="44"/>
  <c r="N3" i="44"/>
  <c r="N21" i="44" s="1"/>
  <c r="M3" i="44"/>
  <c r="L3" i="44"/>
  <c r="L21" i="44" s="1"/>
  <c r="K21" i="43"/>
  <c r="J21" i="43"/>
  <c r="I21" i="43"/>
  <c r="H21" i="43"/>
  <c r="G21" i="43"/>
  <c r="F21" i="43"/>
  <c r="E21" i="43"/>
  <c r="D21" i="43"/>
  <c r="C21" i="43"/>
  <c r="B21" i="43"/>
  <c r="N3" i="43"/>
  <c r="N21" i="43" s="1"/>
  <c r="M3" i="43"/>
  <c r="L3" i="43"/>
  <c r="L21" i="43" s="1"/>
  <c r="K21" i="46"/>
  <c r="J21" i="46"/>
  <c r="I21" i="46"/>
  <c r="H21" i="46"/>
  <c r="G21" i="46"/>
  <c r="F21" i="46"/>
  <c r="E21" i="46"/>
  <c r="D21" i="46"/>
  <c r="C21" i="46"/>
  <c r="B21" i="46"/>
  <c r="N3" i="46"/>
  <c r="M3" i="46"/>
  <c r="M21" i="46" s="1"/>
  <c r="L3" i="46"/>
  <c r="L21" i="46" s="1"/>
  <c r="K21" i="42"/>
  <c r="J21" i="42"/>
  <c r="I21" i="42"/>
  <c r="H21" i="42"/>
  <c r="G21" i="42"/>
  <c r="F21" i="42"/>
  <c r="E21" i="42"/>
  <c r="D21" i="42"/>
  <c r="C21" i="42"/>
  <c r="B21" i="42"/>
  <c r="N3" i="42"/>
  <c r="M3" i="42"/>
  <c r="M21" i="42" s="1"/>
  <c r="L3" i="42"/>
  <c r="L21" i="42" s="1"/>
  <c r="K21" i="41"/>
  <c r="J21" i="41"/>
  <c r="I21" i="41"/>
  <c r="H21" i="41"/>
  <c r="G21" i="41"/>
  <c r="F21" i="41"/>
  <c r="E21" i="41"/>
  <c r="D21" i="41"/>
  <c r="C21" i="41"/>
  <c r="B21" i="41"/>
  <c r="N3" i="41"/>
  <c r="M3" i="41"/>
  <c r="M21" i="41" s="1"/>
  <c r="L3" i="41"/>
  <c r="L21" i="41" s="1"/>
  <c r="K21" i="56"/>
  <c r="J21" i="56"/>
  <c r="I21" i="56"/>
  <c r="H21" i="56"/>
  <c r="G21" i="56"/>
  <c r="F21" i="56"/>
  <c r="E21" i="56"/>
  <c r="D21" i="56"/>
  <c r="C21" i="56"/>
  <c r="B21" i="56"/>
  <c r="N3" i="56"/>
  <c r="M3" i="56"/>
  <c r="M21" i="56" s="1"/>
  <c r="L3" i="56"/>
  <c r="L21" i="56" s="1"/>
  <c r="K21" i="55"/>
  <c r="J21" i="55"/>
  <c r="I21" i="55"/>
  <c r="H21" i="55"/>
  <c r="G21" i="55"/>
  <c r="F21" i="55"/>
  <c r="E21" i="55"/>
  <c r="D21" i="55"/>
  <c r="C21" i="55"/>
  <c r="B21" i="55"/>
  <c r="N3" i="55"/>
  <c r="M3" i="55"/>
  <c r="M21" i="55" s="1"/>
  <c r="L3" i="55"/>
  <c r="L21" i="55" s="1"/>
  <c r="K21" i="57"/>
  <c r="J21" i="57"/>
  <c r="I21" i="57"/>
  <c r="H21" i="57"/>
  <c r="G21" i="57"/>
  <c r="F21" i="57"/>
  <c r="E21" i="57"/>
  <c r="D21" i="57"/>
  <c r="C21" i="57"/>
  <c r="B21" i="57"/>
  <c r="N3" i="57"/>
  <c r="M3" i="57"/>
  <c r="M21" i="57" s="1"/>
  <c r="L3" i="57"/>
  <c r="L21" i="57" s="1"/>
  <c r="K21" i="65"/>
  <c r="J21" i="65"/>
  <c r="I21" i="65"/>
  <c r="H21" i="65"/>
  <c r="G21" i="65"/>
  <c r="F21" i="65"/>
  <c r="E21" i="65"/>
  <c r="D21" i="65"/>
  <c r="C21" i="65"/>
  <c r="B21" i="65"/>
  <c r="N3" i="65"/>
  <c r="M3" i="65"/>
  <c r="M21" i="65" s="1"/>
  <c r="L3" i="65"/>
  <c r="L21" i="65" s="1"/>
  <c r="K21" i="52"/>
  <c r="J21" i="52"/>
  <c r="I21" i="52"/>
  <c r="H21" i="52"/>
  <c r="G21" i="52"/>
  <c r="F21" i="52"/>
  <c r="E21" i="52"/>
  <c r="D21" i="52"/>
  <c r="C21" i="52"/>
  <c r="B21" i="52"/>
  <c r="N3" i="52"/>
  <c r="M3" i="52"/>
  <c r="M21" i="52" s="1"/>
  <c r="L3" i="52"/>
  <c r="L21" i="52" s="1"/>
  <c r="J21" i="54"/>
  <c r="I21" i="54"/>
  <c r="H21" i="54"/>
  <c r="G21" i="54"/>
  <c r="F21" i="54"/>
  <c r="E21" i="54"/>
  <c r="D21" i="54"/>
  <c r="C21" i="54"/>
  <c r="B21" i="54"/>
  <c r="L21" i="53"/>
  <c r="K21" i="53"/>
  <c r="J21" i="53"/>
  <c r="I21" i="53"/>
  <c r="H21" i="53"/>
  <c r="G21" i="53"/>
  <c r="F21" i="53"/>
  <c r="E21" i="53"/>
  <c r="D21" i="53"/>
  <c r="C21" i="53"/>
  <c r="B21" i="53"/>
  <c r="N3" i="53"/>
  <c r="N21" i="53" s="1"/>
  <c r="M3" i="53"/>
  <c r="M21" i="53" s="1"/>
  <c r="K21" i="51"/>
  <c r="J21" i="51"/>
  <c r="I21" i="51"/>
  <c r="H21" i="51"/>
  <c r="G21" i="51"/>
  <c r="F21" i="51"/>
  <c r="E21" i="51"/>
  <c r="D21" i="51"/>
  <c r="C21" i="51"/>
  <c r="B21" i="51"/>
  <c r="N3" i="51"/>
  <c r="M3" i="51"/>
  <c r="M21" i="51" s="1"/>
  <c r="L3" i="51"/>
  <c r="L21" i="51" s="1"/>
  <c r="K21" i="50"/>
  <c r="J21" i="50"/>
  <c r="I21" i="50"/>
  <c r="H21" i="50"/>
  <c r="G21" i="50"/>
  <c r="F21" i="50"/>
  <c r="E21" i="50"/>
  <c r="D21" i="50"/>
  <c r="C21" i="50"/>
  <c r="B21" i="50"/>
  <c r="N3" i="50"/>
  <c r="N21" i="50" s="1"/>
  <c r="M3" i="50"/>
  <c r="M21" i="50" s="1"/>
  <c r="L3" i="50"/>
  <c r="L21" i="50" s="1"/>
  <c r="O3" i="70" l="1"/>
  <c r="O21" i="70" s="1"/>
  <c r="M21" i="43"/>
  <c r="M21" i="44"/>
  <c r="M21" i="45"/>
  <c r="M21" i="47"/>
  <c r="M21" i="48"/>
  <c r="M21" i="64"/>
  <c r="M21" i="67"/>
  <c r="M21" i="69"/>
  <c r="M21" i="63"/>
  <c r="M21" i="66"/>
  <c r="M21" i="68"/>
  <c r="N21" i="63"/>
  <c r="N21" i="66"/>
  <c r="N21" i="68"/>
  <c r="O3" i="66"/>
  <c r="O21" i="66" s="1"/>
  <c r="O3" i="68"/>
  <c r="O21" i="68" s="1"/>
  <c r="M21" i="70"/>
  <c r="N21" i="52"/>
  <c r="N21" i="65"/>
  <c r="O3" i="55"/>
  <c r="O21" i="55" s="1"/>
  <c r="N21" i="56"/>
  <c r="N21" i="41"/>
  <c r="N21" i="42"/>
  <c r="N21" i="46"/>
  <c r="N21" i="51"/>
  <c r="N21" i="57"/>
  <c r="O3" i="50"/>
  <c r="N21" i="55"/>
  <c r="K21" i="54"/>
  <c r="M3" i="54"/>
  <c r="M21" i="54" s="1"/>
  <c r="L3" i="54"/>
  <c r="N3" i="54"/>
  <c r="O3" i="69"/>
  <c r="O3" i="67"/>
  <c r="O3" i="63"/>
  <c r="N21" i="70"/>
  <c r="O3" i="64"/>
  <c r="O21" i="64" s="1"/>
  <c r="O3" i="48"/>
  <c r="O3" i="47"/>
  <c r="O21" i="47" s="1"/>
  <c r="O3" i="45"/>
  <c r="O3" i="44"/>
  <c r="O21" i="44" s="1"/>
  <c r="O3" i="43"/>
  <c r="O21" i="43" s="1"/>
  <c r="O3" i="46"/>
  <c r="O3" i="42"/>
  <c r="O21" i="42" s="1"/>
  <c r="O3" i="41"/>
  <c r="O21" i="41" s="1"/>
  <c r="O3" i="56"/>
  <c r="O21" i="56" s="1"/>
  <c r="O3" i="57"/>
  <c r="O21" i="57" s="1"/>
  <c r="O3" i="65"/>
  <c r="O21" i="65" s="1"/>
  <c r="O3" i="52"/>
  <c r="O21" i="52" s="1"/>
  <c r="O3" i="53"/>
  <c r="O21" i="53" s="1"/>
  <c r="O3" i="51"/>
  <c r="O3" i="54" l="1"/>
  <c r="O21" i="48"/>
  <c r="O21" i="63"/>
  <c r="O21" i="67"/>
  <c r="O21" i="45"/>
  <c r="O21" i="69"/>
  <c r="O21" i="50"/>
  <c r="O21" i="46"/>
  <c r="O21" i="51"/>
  <c r="L21" i="54"/>
  <c r="N21" i="54"/>
  <c r="N3" i="49"/>
  <c r="M3" i="49"/>
  <c r="M21" i="49" s="1"/>
  <c r="L3" i="49"/>
  <c r="N3" i="58"/>
  <c r="M3" i="58"/>
  <c r="M21" i="58" s="1"/>
  <c r="L3" i="58"/>
  <c r="N3" i="72"/>
  <c r="M3" i="72"/>
  <c r="M21" i="72" s="1"/>
  <c r="L3" i="72"/>
  <c r="N3" i="61"/>
  <c r="M3" i="61"/>
  <c r="M21" i="61" s="1"/>
  <c r="L3" i="61"/>
  <c r="O3" i="61" l="1"/>
  <c r="O3" i="72"/>
  <c r="O3" i="49"/>
  <c r="O3" i="58"/>
  <c r="N3" i="60"/>
  <c r="M3" i="60"/>
  <c r="M21" i="60" s="1"/>
  <c r="L3" i="60"/>
  <c r="N3" i="59"/>
  <c r="M3" i="59"/>
  <c r="M21" i="59" s="1"/>
  <c r="L3" i="59"/>
  <c r="O3" i="59" l="1"/>
  <c r="O3" i="60"/>
  <c r="K21" i="60"/>
  <c r="K21" i="61"/>
  <c r="K21" i="72"/>
  <c r="K21" i="58"/>
  <c r="K21" i="49"/>
  <c r="K21" i="59"/>
  <c r="I21" i="60"/>
  <c r="I21" i="61"/>
  <c r="I21" i="72"/>
  <c r="I21" i="58"/>
  <c r="I21" i="49"/>
  <c r="I21" i="59"/>
  <c r="C21" i="49" l="1"/>
  <c r="C21" i="58"/>
  <c r="C21" i="59"/>
  <c r="C21" i="60"/>
  <c r="C21" i="61"/>
  <c r="C21" i="72"/>
  <c r="B21" i="49"/>
  <c r="B21" i="58"/>
  <c r="B21" i="59"/>
  <c r="B21" i="60"/>
  <c r="B21" i="61"/>
  <c r="B21" i="72"/>
  <c r="L21" i="72" l="1"/>
  <c r="J21" i="72" l="1"/>
  <c r="H21" i="72"/>
  <c r="G21" i="72"/>
  <c r="F21" i="72"/>
  <c r="E21" i="72"/>
  <c r="D21" i="72"/>
  <c r="N21" i="72"/>
  <c r="O21" i="72" l="1"/>
  <c r="J21" i="60" l="1"/>
  <c r="H21" i="60"/>
  <c r="G21" i="60"/>
  <c r="F21" i="60"/>
  <c r="E21" i="60"/>
  <c r="D21" i="60"/>
  <c r="L21" i="60"/>
  <c r="J21" i="61"/>
  <c r="H21" i="61"/>
  <c r="F21" i="61"/>
  <c r="E21" i="61"/>
  <c r="D21" i="61"/>
  <c r="L21" i="61"/>
  <c r="J21" i="59"/>
  <c r="H21" i="59"/>
  <c r="G21" i="59"/>
  <c r="F21" i="59"/>
  <c r="E21" i="59"/>
  <c r="D21" i="59"/>
  <c r="L21" i="59"/>
  <c r="J21" i="49"/>
  <c r="H21" i="49"/>
  <c r="G21" i="49"/>
  <c r="F21" i="49"/>
  <c r="E21" i="49"/>
  <c r="D21" i="49"/>
  <c r="L21" i="49"/>
  <c r="J21" i="58"/>
  <c r="H21" i="58"/>
  <c r="G21" i="58"/>
  <c r="F21" i="58"/>
  <c r="E21" i="58"/>
  <c r="D21" i="58"/>
  <c r="L21" i="58"/>
  <c r="N21" i="61" l="1"/>
  <c r="N21" i="60"/>
  <c r="N21" i="59"/>
  <c r="N21" i="58"/>
  <c r="N21" i="49"/>
  <c r="O21" i="58" l="1"/>
  <c r="O21" i="61"/>
  <c r="O21" i="59"/>
  <c r="O21" i="60"/>
  <c r="O21" i="54"/>
  <c r="O21" i="49"/>
</calcChain>
</file>

<file path=xl/sharedStrings.xml><?xml version="1.0" encoding="utf-8"?>
<sst xmlns="http://schemas.openxmlformats.org/spreadsheetml/2006/main" count="510" uniqueCount="53">
  <si>
    <t>ALT</t>
  </si>
  <si>
    <t>ALP</t>
  </si>
  <si>
    <t>LD</t>
  </si>
  <si>
    <t>CPK</t>
  </si>
  <si>
    <t>r-GT</t>
  </si>
  <si>
    <t>千葉大</t>
  </si>
  <si>
    <t>がんｾﾝﾀｰ</t>
  </si>
  <si>
    <t>順大浦安</t>
  </si>
  <si>
    <t>千葉青葉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</si>
  <si>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</si>
  <si>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</si>
  <si>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</si>
  <si>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</si>
  <si>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</si>
  <si>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</si>
  <si>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</si>
  <si>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</si>
  <si>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</si>
  <si>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</si>
  <si>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</si>
  <si>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</si>
  <si>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</si>
  <si>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</si>
  <si>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</si>
  <si>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</si>
  <si>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</si>
  <si>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</si>
  <si>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ＭＩＮ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</si>
  <si>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</si>
  <si>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</si>
  <si>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</si>
  <si>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</si>
  <si>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</si>
  <si>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</si>
  <si>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</si>
  <si>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</si>
  <si>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</si>
  <si>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</si>
  <si>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</si>
  <si>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</si>
  <si>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</si>
  <si>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</si>
  <si>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</si>
  <si>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</si>
  <si>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</si>
  <si>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</si>
  <si>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</si>
  <si>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</si>
  <si>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2" eb="4">
      <t>イリョウ</t>
    </rPh>
    <phoneticPr fontId="1"/>
  </si>
  <si>
    <t>東千葉MC</t>
    <rPh sb="0" eb="1">
      <t>ヒガシ</t>
    </rPh>
    <phoneticPr fontId="1"/>
  </si>
  <si>
    <t>サンリツ</t>
    <phoneticPr fontId="1"/>
  </si>
  <si>
    <t>新東京</t>
    <rPh sb="0" eb="1">
      <t>シン</t>
    </rPh>
    <rPh sb="1" eb="3">
      <t>トウキョウ</t>
    </rPh>
    <phoneticPr fontId="1"/>
  </si>
  <si>
    <t>千葉総急C</t>
    <rPh sb="0" eb="2">
      <t>チバ</t>
    </rPh>
    <rPh sb="2" eb="3">
      <t>ソウ</t>
    </rPh>
    <rPh sb="3" eb="4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</si>
</sst>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"/>
    <numFmt numFmtId="177" formatCode="0.0"/>
    <numFmt numFmtId="178" formatCode="0.000_);[Red]\(0.00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00FF00"/>
      <color rgb="FF00FFFF"/>
      <color rgb="FF8000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0.19253492771082667</c:v>
                </c:pt>
                <c:pt idx="2">
                  <c:v>0.17645928117895243</c:v>
                </c:pt>
                <c:pt idx="3">
                  <c:v>0.14882540343936762</c:v>
                </c:pt>
                <c:pt idx="4">
                  <c:v>0.108512632441403</c:v>
                </c:pt>
                <c:pt idx="5">
                  <c:v>0.1906047194121962</c:v>
                </c:pt>
                <c:pt idx="6">
                  <c:v>0.11670201748638924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1A6-8CE0-D245F3032DF7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0.33376201543398987</c:v>
                </c:pt>
                <c:pt idx="2">
                  <c:v>0.40227464010116631</c:v>
                </c:pt>
                <c:pt idx="3">
                  <c:v>0.33233918220894204</c:v>
                </c:pt>
                <c:pt idx="4">
                  <c:v>0.46777925257008224</c:v>
                </c:pt>
                <c:pt idx="5">
                  <c:v>0.4423916691295211</c:v>
                </c:pt>
                <c:pt idx="6">
                  <c:v>0.29121651837520784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1A6-8CE0-D245F3032DF7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1">
                  <c:v>0.24558080521838921</c:v>
                </c:pt>
                <c:pt idx="2">
                  <c:v>0.22004746322411123</c:v>
                </c:pt>
                <c:pt idx="3">
                  <c:v>0.2135489247691616</c:v>
                </c:pt>
                <c:pt idx="4">
                  <c:v>0.22006793481396159</c:v>
                </c:pt>
                <c:pt idx="5">
                  <c:v>0.123431365106816</c:v>
                </c:pt>
                <c:pt idx="6">
                  <c:v>0.23127813155090285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A-41A6-8CE0-D245F3032DF7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0.49625039852511049</c:v>
                </c:pt>
                <c:pt idx="1">
                  <c:v>0.32</c:v>
                </c:pt>
                <c:pt idx="2">
                  <c:v>0.27999999999999997</c:v>
                </c:pt>
                <c:pt idx="3">
                  <c:v>0.32</c:v>
                </c:pt>
                <c:pt idx="4">
                  <c:v>0.36</c:v>
                </c:pt>
                <c:pt idx="5">
                  <c:v>0.43</c:v>
                </c:pt>
                <c:pt idx="6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A-41A6-8CE0-D245F3032DF7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0.40097854592022303</c:v>
                </c:pt>
                <c:pt idx="2">
                  <c:v>0.43183204001178055</c:v>
                </c:pt>
                <c:pt idx="3">
                  <c:v>0.31295563016092232</c:v>
                </c:pt>
                <c:pt idx="4">
                  <c:v>0.36532706967918793</c:v>
                </c:pt>
                <c:pt idx="5">
                  <c:v>0.41111659256680727</c:v>
                </c:pt>
                <c:pt idx="6">
                  <c:v>0.27545226342272366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A-41A6-8CE0-D245F3032DF7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1">
                  <c:v>0.38240887424321801</c:v>
                </c:pt>
                <c:pt idx="2">
                  <c:v>0.38161082272503766</c:v>
                </c:pt>
                <c:pt idx="3">
                  <c:v>0.33639600068010933</c:v>
                </c:pt>
                <c:pt idx="4">
                  <c:v>0.5090435392821725</c:v>
                </c:pt>
                <c:pt idx="5">
                  <c:v>0.36734008267509288</c:v>
                </c:pt>
                <c:pt idx="6">
                  <c:v>0.30514364638087116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A-41A6-8CE0-D245F3032DF7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0.437</c:v>
                </c:pt>
                <c:pt idx="2">
                  <c:v>0.48499999999999999</c:v>
                </c:pt>
                <c:pt idx="3">
                  <c:v>0.52700000000000002</c:v>
                </c:pt>
                <c:pt idx="4">
                  <c:v>0.42199999999999999</c:v>
                </c:pt>
                <c:pt idx="5">
                  <c:v>0.51700000000000002</c:v>
                </c:pt>
                <c:pt idx="6">
                  <c:v>0.55600000000000005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A-41A6-8CE0-D245F3032DF7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1">
                  <c:v>0.33300000000000002</c:v>
                </c:pt>
                <c:pt idx="2">
                  <c:v>0.379</c:v>
                </c:pt>
                <c:pt idx="3">
                  <c:v>0.23200000000000001</c:v>
                </c:pt>
                <c:pt idx="4">
                  <c:v>0.217</c:v>
                </c:pt>
                <c:pt idx="5">
                  <c:v>0.35599999999999998</c:v>
                </c:pt>
                <c:pt idx="6">
                  <c:v>0.32100000000000001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1A-41A6-8CE0-D245F3032DF7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0.39888033589923022</c:v>
                </c:pt>
                <c:pt idx="1">
                  <c:v>0.33376201543398987</c:v>
                </c:pt>
                <c:pt idx="2">
                  <c:v>0.54</c:v>
                </c:pt>
                <c:pt idx="3">
                  <c:v>0.46</c:v>
                </c:pt>
                <c:pt idx="4">
                  <c:v>0.59</c:v>
                </c:pt>
                <c:pt idx="5">
                  <c:v>0.5</c:v>
                </c:pt>
                <c:pt idx="6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1A-41A6-8CE0-D245F3032DF7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0.41799999999999998</c:v>
                </c:pt>
                <c:pt idx="2">
                  <c:v>0.38900000000000001</c:v>
                </c:pt>
                <c:pt idx="3">
                  <c:v>0.34499999999999997</c:v>
                </c:pt>
                <c:pt idx="4">
                  <c:v>0.45700000000000002</c:v>
                </c:pt>
                <c:pt idx="5">
                  <c:v>0.42</c:v>
                </c:pt>
                <c:pt idx="6">
                  <c:v>0.34399999999999997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1A-41A6-8CE0-D245F3032DF7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0.44756536721217033</c:v>
                </c:pt>
                <c:pt idx="1">
                  <c:v>0.3397027183960637</c:v>
                </c:pt>
                <c:pt idx="2">
                  <c:v>0.36852242472410479</c:v>
                </c:pt>
                <c:pt idx="3">
                  <c:v>0.32280651412585037</c:v>
                </c:pt>
                <c:pt idx="4">
                  <c:v>0.37167304287868069</c:v>
                </c:pt>
                <c:pt idx="5">
                  <c:v>0.37578844288904334</c:v>
                </c:pt>
                <c:pt idx="6">
                  <c:v>0.3180792577216095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1A-41A6-8CE0-D245F303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40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0.6221784428833429</c:v>
                </c:pt>
                <c:pt idx="2">
                  <c:v>0.61168295150519325</c:v>
                </c:pt>
                <c:pt idx="3">
                  <c:v>0.49960657746886067</c:v>
                </c:pt>
                <c:pt idx="4">
                  <c:v>0.57359639894112524</c:v>
                </c:pt>
                <c:pt idx="5">
                  <c:v>0.45015377707891296</c:v>
                </c:pt>
                <c:pt idx="6">
                  <c:v>0.55665299104181742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B-4FBD-95A5-B4AC582B5B74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0.88260659039445155</c:v>
                </c:pt>
                <c:pt idx="2">
                  <c:v>0.73374275368100284</c:v>
                </c:pt>
                <c:pt idx="3">
                  <c:v>0.76034434499404757</c:v>
                </c:pt>
                <c:pt idx="4">
                  <c:v>0.68229097973466035</c:v>
                </c:pt>
                <c:pt idx="5">
                  <c:v>0.83807796719724026</c:v>
                </c:pt>
                <c:pt idx="6">
                  <c:v>0.91040768091420698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B-4FBD-95A5-B4AC582B5B74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1">
                  <c:v>0.50555778239073157</c:v>
                </c:pt>
                <c:pt idx="2">
                  <c:v>0.55895070541000391</c:v>
                </c:pt>
                <c:pt idx="3">
                  <c:v>0.93551956385678237</c:v>
                </c:pt>
                <c:pt idx="4">
                  <c:v>0.57813965446087201</c:v>
                </c:pt>
                <c:pt idx="5">
                  <c:v>0.6062423696355469</c:v>
                </c:pt>
                <c:pt idx="6">
                  <c:v>0.74712026182512248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0B-4FBD-95A5-B4AC582B5B74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1.2419393360401241</c:v>
                </c:pt>
                <c:pt idx="1">
                  <c:v>1.1100000000000001</c:v>
                </c:pt>
                <c:pt idx="2">
                  <c:v>0.73</c:v>
                </c:pt>
                <c:pt idx="3">
                  <c:v>0.70000000000000007</c:v>
                </c:pt>
                <c:pt idx="4">
                  <c:v>0.8</c:v>
                </c:pt>
                <c:pt idx="5">
                  <c:v>0.8</c:v>
                </c:pt>
                <c:pt idx="6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0B-4FBD-95A5-B4AC582B5B74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0.56045451613200392</c:v>
                </c:pt>
                <c:pt idx="2">
                  <c:v>2.1840636367996223E-14</c:v>
                </c:pt>
                <c:pt idx="3">
                  <c:v>1.4726961991652967</c:v>
                </c:pt>
                <c:pt idx="4">
                  <c:v>2.1696472176226919E-14</c:v>
                </c:pt>
                <c:pt idx="5">
                  <c:v>1.4048262054126954</c:v>
                </c:pt>
                <c:pt idx="6">
                  <c:v>1.0640997804055605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B-4FBD-95A5-B4AC582B5B74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1">
                  <c:v>0.60110551890456809</c:v>
                </c:pt>
                <c:pt idx="2">
                  <c:v>0.84659718872471257</c:v>
                </c:pt>
                <c:pt idx="3">
                  <c:v>0.69111334795394475</c:v>
                </c:pt>
                <c:pt idx="4">
                  <c:v>0.61693068941867191</c:v>
                </c:pt>
                <c:pt idx="5">
                  <c:v>0.62628417719659324</c:v>
                </c:pt>
                <c:pt idx="6">
                  <c:v>0.44739171416231949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0B-4FBD-95A5-B4AC582B5B74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0.77700000000000002</c:v>
                </c:pt>
                <c:pt idx="2">
                  <c:v>1.2170000000000001</c:v>
                </c:pt>
                <c:pt idx="3">
                  <c:v>0.86599999999999999</c:v>
                </c:pt>
                <c:pt idx="4">
                  <c:v>0.92</c:v>
                </c:pt>
                <c:pt idx="5">
                  <c:v>0.72</c:v>
                </c:pt>
                <c:pt idx="6">
                  <c:v>1.081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0B-4FBD-95A5-B4AC582B5B74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1.165</c:v>
                </c:pt>
                <c:pt idx="2">
                  <c:v>1.353</c:v>
                </c:pt>
                <c:pt idx="3">
                  <c:v>1.0940000000000001</c:v>
                </c:pt>
                <c:pt idx="4">
                  <c:v>0.97099999999999997</c:v>
                </c:pt>
                <c:pt idx="5">
                  <c:v>1.5269999999999999</c:v>
                </c:pt>
                <c:pt idx="6">
                  <c:v>1.2529999999999999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0B-4FBD-95A5-B4AC582B5B74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0.47099999999999997</c:v>
                </c:pt>
                <c:pt idx="1">
                  <c:v>0.88260659039445155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</c:v>
                </c:pt>
                <c:pt idx="5">
                  <c:v>1.22</c:v>
                </c:pt>
                <c:pt idx="6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0B-4FBD-95A5-B4AC582B5B74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0</c:v>
                </c:pt>
                <c:pt idx="2">
                  <c:v>0.53200000000000003</c:v>
                </c:pt>
                <c:pt idx="3">
                  <c:v>0.53200000000000003</c:v>
                </c:pt>
                <c:pt idx="4">
                  <c:v>1.0669999999999999</c:v>
                </c:pt>
                <c:pt idx="5">
                  <c:v>0.77200000000000002</c:v>
                </c:pt>
                <c:pt idx="6">
                  <c:v>0.97199999999999998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0B-4FBD-95A5-B4AC582B5B74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0.85646966802006208</c:v>
                </c:pt>
                <c:pt idx="1">
                  <c:v>0.710650944109955</c:v>
                </c:pt>
                <c:pt idx="2">
                  <c:v>0.71229735993209353</c:v>
                </c:pt>
                <c:pt idx="3">
                  <c:v>0.81112800334389323</c:v>
                </c:pt>
                <c:pt idx="4">
                  <c:v>0.65089577225553508</c:v>
                </c:pt>
                <c:pt idx="5">
                  <c:v>0.89645844965209898</c:v>
                </c:pt>
                <c:pt idx="6">
                  <c:v>0.80716724283490271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0B-4FBD-95A5-B4AC582B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E-49E3-AE28-DCD1CD584A25}"/>
            </c:ext>
          </c:extLst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E-49E3-AE28-DCD1CD584A25}"/>
            </c:ext>
          </c:extLst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E-49E3-AE28-DCD1CD584A25}"/>
            </c:ext>
          </c:extLst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E-49E3-AE28-DCD1CD584A25}"/>
            </c:ext>
          </c:extLst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EE-49E3-AE28-DCD1CD584A25}"/>
            </c:ext>
          </c:extLst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EE-49E3-AE28-DCD1CD584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6656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0.9213911419544949</c:v>
                </c:pt>
                <c:pt idx="2">
                  <c:v>0.68489797356169413</c:v>
                </c:pt>
                <c:pt idx="3">
                  <c:v>0.46657600420503031</c:v>
                </c:pt>
                <c:pt idx="4">
                  <c:v>0.51169175534069977</c:v>
                </c:pt>
                <c:pt idx="5">
                  <c:v>0.59856718935411857</c:v>
                </c:pt>
                <c:pt idx="6">
                  <c:v>0.54648750000331037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5-428B-8F9F-09D46773670F}"/>
            </c:ext>
          </c:extLst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2.3089917011321783</c:v>
                </c:pt>
                <c:pt idx="2">
                  <c:v>2.4402610613893216</c:v>
                </c:pt>
                <c:pt idx="3">
                  <c:v>2.1211749377766229</c:v>
                </c:pt>
                <c:pt idx="4">
                  <c:v>1.6747881491499954</c:v>
                </c:pt>
                <c:pt idx="5">
                  <c:v>1.9806274928614809</c:v>
                </c:pt>
                <c:pt idx="6">
                  <c:v>2.4699827224685342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5-428B-8F9F-09D46773670F}"/>
            </c:ext>
          </c:extLst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1">
                  <c:v>1.7578601539489873</c:v>
                </c:pt>
                <c:pt idx="2">
                  <c:v>2.032015190628877</c:v>
                </c:pt>
                <c:pt idx="3">
                  <c:v>2.8445761225380268</c:v>
                </c:pt>
                <c:pt idx="4">
                  <c:v>3.0035417567296392</c:v>
                </c:pt>
                <c:pt idx="5">
                  <c:v>2.6066709894742601</c:v>
                </c:pt>
                <c:pt idx="6">
                  <c:v>3.0360232171032391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5-428B-8F9F-09D46773670F}"/>
            </c:ext>
          </c:extLst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1.8941233608547838</c:v>
                </c:pt>
                <c:pt idx="1">
                  <c:v>1.71</c:v>
                </c:pt>
                <c:pt idx="2">
                  <c:v>1.22</c:v>
                </c:pt>
                <c:pt idx="3">
                  <c:v>1.47</c:v>
                </c:pt>
                <c:pt idx="4">
                  <c:v>1.48</c:v>
                </c:pt>
                <c:pt idx="5">
                  <c:v>1.38</c:v>
                </c:pt>
                <c:pt idx="6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5-428B-8F9F-09D46773670F}"/>
            </c:ext>
          </c:extLst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1.3568626263659542</c:v>
                </c:pt>
                <c:pt idx="2">
                  <c:v>1.448939058806805</c:v>
                </c:pt>
                <c:pt idx="3">
                  <c:v>2.5329800138067453</c:v>
                </c:pt>
                <c:pt idx="4">
                  <c:v>2.919011117628993</c:v>
                </c:pt>
                <c:pt idx="5">
                  <c:v>2.5184950934027515</c:v>
                </c:pt>
                <c:pt idx="6">
                  <c:v>2.4968829667914796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5-428B-8F9F-09D46773670F}"/>
            </c:ext>
          </c:extLst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5-428B-8F9F-09D46773670F}"/>
            </c:ext>
          </c:extLst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1.296</c:v>
                </c:pt>
                <c:pt idx="2">
                  <c:v>1.4019999999999999</c:v>
                </c:pt>
                <c:pt idx="3">
                  <c:v>1.2529999999999999</c:v>
                </c:pt>
                <c:pt idx="4">
                  <c:v>1.891</c:v>
                </c:pt>
                <c:pt idx="5">
                  <c:v>2.069</c:v>
                </c:pt>
                <c:pt idx="6">
                  <c:v>1.798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5-428B-8F9F-09D46773670F}"/>
            </c:ext>
          </c:extLst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5-428B-8F9F-09D46773670F}"/>
            </c:ext>
          </c:extLst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0</c:v>
                </c:pt>
                <c:pt idx="1">
                  <c:v>2.3089917011321783</c:v>
                </c:pt>
                <c:pt idx="2">
                  <c:v>0.49</c:v>
                </c:pt>
                <c:pt idx="3">
                  <c:v>0.9</c:v>
                </c:pt>
                <c:pt idx="4">
                  <c:v>0</c:v>
                </c:pt>
                <c:pt idx="5">
                  <c:v>1.7</c:v>
                </c:pt>
                <c:pt idx="6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25-428B-8F9F-09D46773670F}"/>
            </c:ext>
          </c:extLst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1.9339999999999999</c:v>
                </c:pt>
                <c:pt idx="2">
                  <c:v>2.66</c:v>
                </c:pt>
                <c:pt idx="3">
                  <c:v>3.278</c:v>
                </c:pt>
                <c:pt idx="4">
                  <c:v>2.7770000000000001</c:v>
                </c:pt>
                <c:pt idx="5">
                  <c:v>4.3659999999999997</c:v>
                </c:pt>
                <c:pt idx="6">
                  <c:v>2.569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25-428B-8F9F-09D46773670F}"/>
            </c:ext>
          </c:extLst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0.94706168042739192</c:v>
                </c:pt>
                <c:pt idx="1">
                  <c:v>1.775022476048423</c:v>
                </c:pt>
                <c:pt idx="2">
                  <c:v>1.5722687326303411</c:v>
                </c:pt>
                <c:pt idx="3">
                  <c:v>1.7202295477625491</c:v>
                </c:pt>
                <c:pt idx="4">
                  <c:v>1.6675741509151663</c:v>
                </c:pt>
                <c:pt idx="5">
                  <c:v>1.9685036157662903</c:v>
                </c:pt>
                <c:pt idx="6">
                  <c:v>2.0457390698647613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25-428B-8F9F-09D46773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818950616645301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0.6410677958827562</c:v>
                </c:pt>
                <c:pt idx="2" formatCode="0.000_);[Red]\(0.000\)">
                  <c:v>1.2360442463715209</c:v>
                </c:pt>
                <c:pt idx="3" formatCode="0.000_);[Red]\(0.000\)">
                  <c:v>0.8097928693340346</c:v>
                </c:pt>
                <c:pt idx="4" formatCode="0.000_);[Red]\(0.000\)">
                  <c:v>0.71260335722198764</c:v>
                </c:pt>
                <c:pt idx="5" formatCode="0.000_);[Red]\(0.000\)">
                  <c:v>1.036525972819752</c:v>
                </c:pt>
                <c:pt idx="6" formatCode="0.000_);[Red]\(0.000\)">
                  <c:v>0.67066328505104011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0-4CF7-8B22-88D489E67F1D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1.805185748248648</c:v>
                </c:pt>
                <c:pt idx="2">
                  <c:v>2.3659907213805518</c:v>
                </c:pt>
                <c:pt idx="3">
                  <c:v>1.6329298662609615</c:v>
                </c:pt>
                <c:pt idx="4">
                  <c:v>1.7394713728091853</c:v>
                </c:pt>
                <c:pt idx="5">
                  <c:v>1.0620905231019724</c:v>
                </c:pt>
                <c:pt idx="6">
                  <c:v>1.2840797599471161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0-4CF7-8B22-88D489E67F1D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2.3773912665760544</c:v>
                </c:pt>
                <c:pt idx="2">
                  <c:v>2.5664006797707315</c:v>
                </c:pt>
                <c:pt idx="3">
                  <c:v>1.9386465251129883</c:v>
                </c:pt>
                <c:pt idx="4">
                  <c:v>2.2315576904992982</c:v>
                </c:pt>
                <c:pt idx="5">
                  <c:v>1.8002247060026115</c:v>
                </c:pt>
                <c:pt idx="6">
                  <c:v>2.4494203109779011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0-4CF7-8B22-88D489E67F1D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1.0460251046025106</c:v>
                </c:pt>
                <c:pt idx="1">
                  <c:v>1.7999999999999998</c:v>
                </c:pt>
                <c:pt idx="2">
                  <c:v>1.77</c:v>
                </c:pt>
                <c:pt idx="3">
                  <c:v>1.3599999999999999</c:v>
                </c:pt>
                <c:pt idx="4">
                  <c:v>2.68</c:v>
                </c:pt>
                <c:pt idx="5">
                  <c:v>1.04</c:v>
                </c:pt>
                <c:pt idx="6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C0-4CF7-8B22-88D489E67F1D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0.66960215297180714</c:v>
                </c:pt>
                <c:pt idx="2">
                  <c:v>0.78637077562519853</c:v>
                </c:pt>
                <c:pt idx="3">
                  <c:v>1.9250963646161789</c:v>
                </c:pt>
                <c:pt idx="4">
                  <c:v>1.3790846475462664</c:v>
                </c:pt>
                <c:pt idx="5">
                  <c:v>2.2238140946678562</c:v>
                </c:pt>
                <c:pt idx="6">
                  <c:v>1.7039363057401058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C0-4CF7-8B22-88D489E67F1D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3.1308632552950106</c:v>
                </c:pt>
                <c:pt idx="2">
                  <c:v>1.2578940364673905</c:v>
                </c:pt>
                <c:pt idx="3">
                  <c:v>1.0190703340473508</c:v>
                </c:pt>
                <c:pt idx="4">
                  <c:v>0.63427502645044953</c:v>
                </c:pt>
                <c:pt idx="5">
                  <c:v>1.5924510346209286</c:v>
                </c:pt>
                <c:pt idx="6">
                  <c:v>0.70076750824228928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C0-4CF7-8B22-88D489E67F1D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2.1920000000000002</c:v>
                </c:pt>
                <c:pt idx="2">
                  <c:v>1.417</c:v>
                </c:pt>
                <c:pt idx="3">
                  <c:v>1.484</c:v>
                </c:pt>
                <c:pt idx="4">
                  <c:v>1.482</c:v>
                </c:pt>
                <c:pt idx="5">
                  <c:v>2.407</c:v>
                </c:pt>
                <c:pt idx="6">
                  <c:v>3.153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C0-4CF7-8B22-88D489E67F1D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1.3979999999999999</c:v>
                </c:pt>
                <c:pt idx="2">
                  <c:v>1.294</c:v>
                </c:pt>
                <c:pt idx="3">
                  <c:v>1.3420000000000001</c:v>
                </c:pt>
                <c:pt idx="4">
                  <c:v>1.194</c:v>
                </c:pt>
                <c:pt idx="5">
                  <c:v>0.86599999999999999</c:v>
                </c:pt>
                <c:pt idx="6">
                  <c:v>0.874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C0-4CF7-8B22-88D489E67F1D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0.52400000000000002</c:v>
                </c:pt>
                <c:pt idx="1">
                  <c:v>1.805185748248648</c:v>
                </c:pt>
                <c:pt idx="2">
                  <c:v>0.66</c:v>
                </c:pt>
                <c:pt idx="3">
                  <c:v>1.7</c:v>
                </c:pt>
                <c:pt idx="4">
                  <c:v>0.74</c:v>
                </c:pt>
                <c:pt idx="5">
                  <c:v>0.94</c:v>
                </c:pt>
                <c:pt idx="6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C0-4CF7-8B22-88D489E67F1D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2.0939999999999999</c:v>
                </c:pt>
                <c:pt idx="2">
                  <c:v>2.4580000000000002</c:v>
                </c:pt>
                <c:pt idx="3">
                  <c:v>2.298</c:v>
                </c:pt>
                <c:pt idx="4">
                  <c:v>1.079</c:v>
                </c:pt>
                <c:pt idx="5">
                  <c:v>2.145</c:v>
                </c:pt>
                <c:pt idx="6">
                  <c:v>1.381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C0-4CF7-8B22-88D489E67F1D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0.78501255230125533</c:v>
                </c:pt>
                <c:pt idx="1">
                  <c:v>1.7913295967222926</c:v>
                </c:pt>
                <c:pt idx="2">
                  <c:v>1.5811700459615394</c:v>
                </c:pt>
                <c:pt idx="3">
                  <c:v>1.5509535959371514</c:v>
                </c:pt>
                <c:pt idx="4">
                  <c:v>1.3871992094527188</c:v>
                </c:pt>
                <c:pt idx="5">
                  <c:v>1.511310633121312</c:v>
                </c:pt>
                <c:pt idx="6">
                  <c:v>1.4516867169958454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C0-4CF7-8B22-88D489E6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0.70798670648496842</c:v>
                </c:pt>
                <c:pt idx="2">
                  <c:v>0.70798670648496842</c:v>
                </c:pt>
                <c:pt idx="3">
                  <c:v>0.77081791203135053</c:v>
                </c:pt>
                <c:pt idx="4">
                  <c:v>0.7498602009276325</c:v>
                </c:pt>
                <c:pt idx="5">
                  <c:v>0.7605575403699405</c:v>
                </c:pt>
                <c:pt idx="6">
                  <c:v>0.92975922187236926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3-498F-86E7-A5D45EBCE795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0.3533206261438242</c:v>
                </c:pt>
                <c:pt idx="2">
                  <c:v>0.47007296137206817</c:v>
                </c:pt>
                <c:pt idx="3">
                  <c:v>0.41011648479544272</c:v>
                </c:pt>
                <c:pt idx="4">
                  <c:v>0.50851310001305083</c:v>
                </c:pt>
                <c:pt idx="5">
                  <c:v>0.48691358378130795</c:v>
                </c:pt>
                <c:pt idx="6">
                  <c:v>0.44892468449521877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3-498F-86E7-A5D45EBCE795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1">
                  <c:v>0.47817143671018031</c:v>
                </c:pt>
                <c:pt idx="2">
                  <c:v>0.7687473803587207</c:v>
                </c:pt>
                <c:pt idx="3">
                  <c:v>0.76883029839685069</c:v>
                </c:pt>
                <c:pt idx="4">
                  <c:v>0.80444095434837393</c:v>
                </c:pt>
                <c:pt idx="5">
                  <c:v>0.44755062291145276</c:v>
                </c:pt>
                <c:pt idx="6">
                  <c:v>0.75426198885099871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3-498F-86E7-A5D45EBCE795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0.57650358367092547</c:v>
                </c:pt>
                <c:pt idx="1">
                  <c:v>0.44</c:v>
                </c:pt>
                <c:pt idx="2">
                  <c:v>0.6</c:v>
                </c:pt>
                <c:pt idx="3">
                  <c:v>0.76</c:v>
                </c:pt>
                <c:pt idx="4">
                  <c:v>0.33</c:v>
                </c:pt>
                <c:pt idx="5">
                  <c:v>0.66</c:v>
                </c:pt>
                <c:pt idx="6">
                  <c:v>0.67999999999999994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63-498F-86E7-A5D45EBCE795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1.1135539861205499</c:v>
                </c:pt>
                <c:pt idx="2">
                  <c:v>0.70705706798412704</c:v>
                </c:pt>
                <c:pt idx="3">
                  <c:v>0.71099140779007564</c:v>
                </c:pt>
                <c:pt idx="4">
                  <c:v>1.0622650724464575</c:v>
                </c:pt>
                <c:pt idx="5">
                  <c:v>0.46638247476235822</c:v>
                </c:pt>
                <c:pt idx="6">
                  <c:v>0.35464995678030176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63-498F-86E7-A5D45EBCE795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1">
                  <c:v>0.43227693761741004</c:v>
                </c:pt>
                <c:pt idx="2">
                  <c:v>0.56786794933339824</c:v>
                </c:pt>
                <c:pt idx="3">
                  <c:v>0.54287491662776055</c:v>
                </c:pt>
                <c:pt idx="4">
                  <c:v>0.33282843773471432</c:v>
                </c:pt>
                <c:pt idx="5">
                  <c:v>0.66106546675308764</c:v>
                </c:pt>
                <c:pt idx="6">
                  <c:v>0.30924305474646668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63-498F-86E7-A5D45EBCE795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0.878</c:v>
                </c:pt>
                <c:pt idx="2">
                  <c:v>1.234</c:v>
                </c:pt>
                <c:pt idx="3">
                  <c:v>1.2450000000000001</c:v>
                </c:pt>
                <c:pt idx="4">
                  <c:v>0.95599999999999996</c:v>
                </c:pt>
                <c:pt idx="5">
                  <c:v>1.085</c:v>
                </c:pt>
                <c:pt idx="6">
                  <c:v>0.97799999999999998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63-498F-86E7-A5D45EBCE795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1">
                  <c:v>0.86499999999999999</c:v>
                </c:pt>
                <c:pt idx="2">
                  <c:v>1.1419999999999999</c:v>
                </c:pt>
                <c:pt idx="3">
                  <c:v>0.88</c:v>
                </c:pt>
                <c:pt idx="4">
                  <c:v>1.361</c:v>
                </c:pt>
                <c:pt idx="5">
                  <c:v>1.0680000000000001</c:v>
                </c:pt>
                <c:pt idx="6">
                  <c:v>0.83599999999999997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63-498F-86E7-A5D45EBCE795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0.63200000000000001</c:v>
                </c:pt>
                <c:pt idx="1">
                  <c:v>0.3533206261438242</c:v>
                </c:pt>
                <c:pt idx="2">
                  <c:v>0.98</c:v>
                </c:pt>
                <c:pt idx="3">
                  <c:v>0.62</c:v>
                </c:pt>
                <c:pt idx="4">
                  <c:v>0.35</c:v>
                </c:pt>
                <c:pt idx="5">
                  <c:v>0.54</c:v>
                </c:pt>
                <c:pt idx="6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63-498F-86E7-A5D45EBCE795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0.97</c:v>
                </c:pt>
                <c:pt idx="2">
                  <c:v>0.86299999999999999</c:v>
                </c:pt>
                <c:pt idx="3">
                  <c:v>0.64300000000000002</c:v>
                </c:pt>
                <c:pt idx="4">
                  <c:v>0.92700000000000005</c:v>
                </c:pt>
                <c:pt idx="5">
                  <c:v>0.92</c:v>
                </c:pt>
                <c:pt idx="6">
                  <c:v>1.0820000000000001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63-498F-86E7-A5D45EBCE795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0.60425179183546274</c:v>
                </c:pt>
                <c:pt idx="1">
                  <c:v>0.6591630319220757</c:v>
                </c:pt>
                <c:pt idx="2">
                  <c:v>0.80407320655332826</c:v>
                </c:pt>
                <c:pt idx="3">
                  <c:v>0.73516310196414802</c:v>
                </c:pt>
                <c:pt idx="4">
                  <c:v>0.73819077654702292</c:v>
                </c:pt>
                <c:pt idx="5">
                  <c:v>0.70954696885781465</c:v>
                </c:pt>
                <c:pt idx="6">
                  <c:v>0.68328389067453554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63-498F-86E7-A5D45EBC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0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0.72397404267866738</c:v>
                </c:pt>
                <c:pt idx="2">
                  <c:v>0.55928966075621889</c:v>
                </c:pt>
                <c:pt idx="3">
                  <c:v>0.38013866667887225</c:v>
                </c:pt>
                <c:pt idx="4">
                  <c:v>0.55940063403357476</c:v>
                </c:pt>
                <c:pt idx="5">
                  <c:v>0.53436940478648465</c:v>
                </c:pt>
                <c:pt idx="6">
                  <c:v>0.63501130304069209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A-458E-B38B-BE3FC18BF4BA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0.63154575491661957</c:v>
                </c:pt>
                <c:pt idx="2">
                  <c:v>1.0244116178155147</c:v>
                </c:pt>
                <c:pt idx="3">
                  <c:v>0.69697944380246979</c:v>
                </c:pt>
                <c:pt idx="4">
                  <c:v>0.7767214941126388</c:v>
                </c:pt>
                <c:pt idx="5">
                  <c:v>0.83790594800576579</c:v>
                </c:pt>
                <c:pt idx="6">
                  <c:v>0.70568135329558945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A-458E-B38B-BE3FC18BF4BA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1">
                  <c:v>0.4444213158784685</c:v>
                </c:pt>
                <c:pt idx="2">
                  <c:v>0.43095852271558283</c:v>
                </c:pt>
                <c:pt idx="3">
                  <c:v>0.45151660921449144</c:v>
                </c:pt>
                <c:pt idx="4">
                  <c:v>0.60319740941678557</c:v>
                </c:pt>
                <c:pt idx="5">
                  <c:v>0.48632149614029696</c:v>
                </c:pt>
                <c:pt idx="6">
                  <c:v>0.5070524784242042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A-458E-B38B-BE3FC18BF4BA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0.75000768450496413</c:v>
                </c:pt>
                <c:pt idx="1">
                  <c:v>0.65</c:v>
                </c:pt>
                <c:pt idx="2">
                  <c:v>0.57000000000000006</c:v>
                </c:pt>
                <c:pt idx="3">
                  <c:v>0.89999999999999991</c:v>
                </c:pt>
                <c:pt idx="4">
                  <c:v>0.49</c:v>
                </c:pt>
                <c:pt idx="5">
                  <c:v>0.51</c:v>
                </c:pt>
                <c:pt idx="6">
                  <c:v>0.47000000000000003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A-458E-B38B-BE3FC18BF4BA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1.8186383442428709</c:v>
                </c:pt>
                <c:pt idx="2">
                  <c:v>1.4645156523997525</c:v>
                </c:pt>
                <c:pt idx="3">
                  <c:v>1.8464291407904909</c:v>
                </c:pt>
                <c:pt idx="4">
                  <c:v>1.4988069982529646</c:v>
                </c:pt>
                <c:pt idx="5">
                  <c:v>1.3088078500742786</c:v>
                </c:pt>
                <c:pt idx="6">
                  <c:v>1.4988069982529646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0A-458E-B38B-BE3FC18BF4BA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1">
                  <c:v>0.46291773607477044</c:v>
                </c:pt>
                <c:pt idx="2">
                  <c:v>0.90108624232065915</c:v>
                </c:pt>
                <c:pt idx="3">
                  <c:v>0.50058166901398438</c:v>
                </c:pt>
                <c:pt idx="4">
                  <c:v>0.55988623077072641</c:v>
                </c:pt>
                <c:pt idx="5">
                  <c:v>0.78080205797145541</c:v>
                </c:pt>
                <c:pt idx="6">
                  <c:v>0.40452656128350756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A-458E-B38B-BE3FC18BF4BA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0.82899999999999996</c:v>
                </c:pt>
                <c:pt idx="2">
                  <c:v>0.93300000000000005</c:v>
                </c:pt>
                <c:pt idx="3">
                  <c:v>0.82099999999999995</c:v>
                </c:pt>
                <c:pt idx="4">
                  <c:v>0.84599999999999997</c:v>
                </c:pt>
                <c:pt idx="5">
                  <c:v>0.85599999999999998</c:v>
                </c:pt>
                <c:pt idx="6">
                  <c:v>0.97599999999999998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0A-458E-B38B-BE3FC18BF4BA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1">
                  <c:v>0.78100000000000003</c:v>
                </c:pt>
                <c:pt idx="2">
                  <c:v>0.91900000000000004</c:v>
                </c:pt>
                <c:pt idx="3">
                  <c:v>0.86799999999999999</c:v>
                </c:pt>
                <c:pt idx="4">
                  <c:v>0.73199999999999998</c:v>
                </c:pt>
                <c:pt idx="5">
                  <c:v>0.71899999999999997</c:v>
                </c:pt>
                <c:pt idx="6">
                  <c:v>0.629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A-458E-B38B-BE3FC18BF4BA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0.57799999999999996</c:v>
                </c:pt>
                <c:pt idx="1">
                  <c:v>0.63154575491661957</c:v>
                </c:pt>
                <c:pt idx="2">
                  <c:v>1.02</c:v>
                </c:pt>
                <c:pt idx="3">
                  <c:v>2.14</c:v>
                </c:pt>
                <c:pt idx="4">
                  <c:v>0.56999999999999995</c:v>
                </c:pt>
                <c:pt idx="5">
                  <c:v>1.35</c:v>
                </c:pt>
                <c:pt idx="6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0A-458E-B38B-BE3FC18BF4BA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1.071</c:v>
                </c:pt>
                <c:pt idx="2">
                  <c:v>1.1399999999999999</c:v>
                </c:pt>
                <c:pt idx="3">
                  <c:v>1.776</c:v>
                </c:pt>
                <c:pt idx="4">
                  <c:v>1.3</c:v>
                </c:pt>
                <c:pt idx="5">
                  <c:v>1.5329999999999999</c:v>
                </c:pt>
                <c:pt idx="6">
                  <c:v>1.3069999999999999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A-458E-B38B-BE3FC18BF4BA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0.6640038422524821</c:v>
                </c:pt>
                <c:pt idx="1">
                  <c:v>0.80440429487080167</c:v>
                </c:pt>
                <c:pt idx="2">
                  <c:v>0.89622616960077273</c:v>
                </c:pt>
                <c:pt idx="3">
                  <c:v>1.0380645529500308</c:v>
                </c:pt>
                <c:pt idx="4">
                  <c:v>0.79360127665866909</c:v>
                </c:pt>
                <c:pt idx="5">
                  <c:v>0.89162067569782821</c:v>
                </c:pt>
                <c:pt idx="6">
                  <c:v>0.83130786942969581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A-458E-B38B-BE3FC18B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5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0.44066250035569959</c:v>
                </c:pt>
                <c:pt idx="2">
                  <c:v>0.42411133515624394</c:v>
                </c:pt>
                <c:pt idx="3">
                  <c:v>0.55263911508901464</c:v>
                </c:pt>
                <c:pt idx="4">
                  <c:v>0.32000754482658367</c:v>
                </c:pt>
                <c:pt idx="5">
                  <c:v>0.55644943695877291</c:v>
                </c:pt>
                <c:pt idx="6">
                  <c:v>0.3774405517805719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0-4CA0-9DE0-5E298C557F0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0.48480570385701977</c:v>
                </c:pt>
                <c:pt idx="2">
                  <c:v>0.40872831178982927</c:v>
                </c:pt>
                <c:pt idx="3">
                  <c:v>0.3769250748545398</c:v>
                </c:pt>
                <c:pt idx="4">
                  <c:v>0.44510925858627126</c:v>
                </c:pt>
                <c:pt idx="5">
                  <c:v>0.56157568932080182</c:v>
                </c:pt>
                <c:pt idx="6">
                  <c:v>0.43629989430036975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0-4CA0-9DE0-5E298C557F0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0.29276558675585762</c:v>
                </c:pt>
                <c:pt idx="2">
                  <c:v>0.63601630571801138</c:v>
                </c:pt>
                <c:pt idx="3">
                  <c:v>0.67814829956137246</c:v>
                </c:pt>
                <c:pt idx="4">
                  <c:v>0.57666588456409151</c:v>
                </c:pt>
                <c:pt idx="5">
                  <c:v>0.52227126139203484</c:v>
                </c:pt>
                <c:pt idx="6">
                  <c:v>0.95039045010465317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0-4CA0-9DE0-5E298C557F0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0.50167224080267547</c:v>
                </c:pt>
                <c:pt idx="1">
                  <c:v>0.61</c:v>
                </c:pt>
                <c:pt idx="2">
                  <c:v>0.41000000000000003</c:v>
                </c:pt>
                <c:pt idx="3">
                  <c:v>0.51</c:v>
                </c:pt>
                <c:pt idx="4">
                  <c:v>0.48</c:v>
                </c:pt>
                <c:pt idx="5">
                  <c:v>0.41000000000000003</c:v>
                </c:pt>
                <c:pt idx="6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0-4CA0-9DE0-5E298C557F0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0.73705662463273225</c:v>
                </c:pt>
                <c:pt idx="2">
                  <c:v>0.30789232048189913</c:v>
                </c:pt>
                <c:pt idx="3">
                  <c:v>0.59199660364065887</c:v>
                </c:pt>
                <c:pt idx="4">
                  <c:v>0.63451416054186527</c:v>
                </c:pt>
                <c:pt idx="5">
                  <c:v>0.56245791490843966</c:v>
                </c:pt>
                <c:pt idx="6">
                  <c:v>0.47952293293048343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0-4CA0-9DE0-5E298C557F0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0.44849739184927173</c:v>
                </c:pt>
                <c:pt idx="2">
                  <c:v>0.44119159953294679</c:v>
                </c:pt>
                <c:pt idx="3">
                  <c:v>0.52890935567138342</c:v>
                </c:pt>
                <c:pt idx="4">
                  <c:v>0.35117214280942172</c:v>
                </c:pt>
                <c:pt idx="5">
                  <c:v>0.49653031602749687</c:v>
                </c:pt>
                <c:pt idx="6">
                  <c:v>0.32375998967313219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0-4CA0-9DE0-5E298C557F0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0.877</c:v>
                </c:pt>
                <c:pt idx="2">
                  <c:v>1.496</c:v>
                </c:pt>
                <c:pt idx="3">
                  <c:v>0.77100000000000002</c:v>
                </c:pt>
                <c:pt idx="4">
                  <c:v>0.752</c:v>
                </c:pt>
                <c:pt idx="5">
                  <c:v>0.94299999999999995</c:v>
                </c:pt>
                <c:pt idx="6">
                  <c:v>0.67300000000000004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0-4CA0-9DE0-5E298C557F0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1.052</c:v>
                </c:pt>
                <c:pt idx="2">
                  <c:v>0.65</c:v>
                </c:pt>
                <c:pt idx="3">
                  <c:v>0.73299999999999998</c:v>
                </c:pt>
                <c:pt idx="4">
                  <c:v>0.70399999999999996</c:v>
                </c:pt>
                <c:pt idx="5">
                  <c:v>0.63800000000000001</c:v>
                </c:pt>
                <c:pt idx="6">
                  <c:v>0.61599999999999999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0-4CA0-9DE0-5E298C557F0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0.34599999999999997</c:v>
                </c:pt>
                <c:pt idx="1">
                  <c:v>0.48480570385701977</c:v>
                </c:pt>
                <c:pt idx="2">
                  <c:v>0.66</c:v>
                </c:pt>
                <c:pt idx="3">
                  <c:v>0.36</c:v>
                </c:pt>
                <c:pt idx="4">
                  <c:v>0.34</c:v>
                </c:pt>
                <c:pt idx="5">
                  <c:v>0.62</c:v>
                </c:pt>
                <c:pt idx="6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0-4CA0-9DE0-5E298C557F0F}"/>
            </c:ext>
          </c:extLst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0.62</c:v>
                </c:pt>
                <c:pt idx="2">
                  <c:v>0.60199999999999998</c:v>
                </c:pt>
                <c:pt idx="3">
                  <c:v>0.52200000000000002</c:v>
                </c:pt>
                <c:pt idx="4">
                  <c:v>0.80900000000000005</c:v>
                </c:pt>
                <c:pt idx="5">
                  <c:v>0.64100000000000001</c:v>
                </c:pt>
                <c:pt idx="6">
                  <c:v>0.61499999999999999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0-4CA0-9DE0-5E298C557F0F}"/>
            </c:ext>
          </c:extLst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0.42383612040133772</c:v>
                </c:pt>
                <c:pt idx="1">
                  <c:v>0.60475935113075996</c:v>
                </c:pt>
                <c:pt idx="2">
                  <c:v>0.60359398726789304</c:v>
                </c:pt>
                <c:pt idx="3">
                  <c:v>0.56246184488169704</c:v>
                </c:pt>
                <c:pt idx="4">
                  <c:v>0.54124689913282331</c:v>
                </c:pt>
                <c:pt idx="5">
                  <c:v>0.59512846186075463</c:v>
                </c:pt>
                <c:pt idx="6">
                  <c:v>0.54714138187892103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0-4CA0-9DE0-5E298C557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0.5799870995350298</c:v>
                </c:pt>
                <c:pt idx="2">
                  <c:v>0.7466003263772254</c:v>
                </c:pt>
                <c:pt idx="3">
                  <c:v>0.63589231847032912</c:v>
                </c:pt>
                <c:pt idx="4">
                  <c:v>0.75282859223309795</c:v>
                </c:pt>
                <c:pt idx="5">
                  <c:v>0.8156665064895543</c:v>
                </c:pt>
                <c:pt idx="6">
                  <c:v>0.75879794489028141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A-42F2-9393-FDA106D6C16A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0.72715343064277582</c:v>
                </c:pt>
                <c:pt idx="2">
                  <c:v>1.2804675946159665</c:v>
                </c:pt>
                <c:pt idx="3">
                  <c:v>0.67852387577747642</c:v>
                </c:pt>
                <c:pt idx="4">
                  <c:v>0.72830165145977155</c:v>
                </c:pt>
                <c:pt idx="5">
                  <c:v>0.71875679341645549</c:v>
                </c:pt>
                <c:pt idx="6">
                  <c:v>0.85780031074874385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A-42F2-9393-FDA106D6C16A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1">
                  <c:v>0.74296464823255859</c:v>
                </c:pt>
                <c:pt idx="2">
                  <c:v>0.86352921334810118</c:v>
                </c:pt>
                <c:pt idx="3">
                  <c:v>0.50496126527936247</c:v>
                </c:pt>
                <c:pt idx="4">
                  <c:v>0.52390922805355689</c:v>
                </c:pt>
                <c:pt idx="5">
                  <c:v>0.54601571003808014</c:v>
                </c:pt>
                <c:pt idx="6">
                  <c:v>0.55916194745589709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2A-42F2-9393-FDA106D6C16A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1.2996422082771382</c:v>
                </c:pt>
                <c:pt idx="1">
                  <c:v>0.8</c:v>
                </c:pt>
                <c:pt idx="2">
                  <c:v>0.61</c:v>
                </c:pt>
                <c:pt idx="3">
                  <c:v>0.63</c:v>
                </c:pt>
                <c:pt idx="4">
                  <c:v>0.57000000000000006</c:v>
                </c:pt>
                <c:pt idx="5">
                  <c:v>0.54999999999999993</c:v>
                </c:pt>
                <c:pt idx="6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A-42F2-9393-FDA106D6C16A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0.5930046730881483</c:v>
                </c:pt>
                <c:pt idx="2">
                  <c:v>0.75276038684735336</c:v>
                </c:pt>
                <c:pt idx="3">
                  <c:v>0.49198415346530028</c:v>
                </c:pt>
                <c:pt idx="4">
                  <c:v>0.82487640582609612</c:v>
                </c:pt>
                <c:pt idx="5">
                  <c:v>0.86352921334810118</c:v>
                </c:pt>
                <c:pt idx="6">
                  <c:v>0.53983506335310849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2A-42F2-9393-FDA106D6C16A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1">
                  <c:v>0.58895105547614135</c:v>
                </c:pt>
                <c:pt idx="2">
                  <c:v>0.59919818989248919</c:v>
                </c:pt>
                <c:pt idx="3">
                  <c:v>0.64695941038772631</c:v>
                </c:pt>
                <c:pt idx="4">
                  <c:v>0.67875650827488365</c:v>
                </c:pt>
                <c:pt idx="5">
                  <c:v>0.87665661072015011</c:v>
                </c:pt>
                <c:pt idx="6">
                  <c:v>0.68001737865638689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A-42F2-9393-FDA106D6C16A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0.79900000000000004</c:v>
                </c:pt>
                <c:pt idx="2">
                  <c:v>0.94499999999999995</c:v>
                </c:pt>
                <c:pt idx="3">
                  <c:v>0.82799999999999996</c:v>
                </c:pt>
                <c:pt idx="4">
                  <c:v>0.92100000000000004</c:v>
                </c:pt>
                <c:pt idx="5">
                  <c:v>0.79400000000000004</c:v>
                </c:pt>
                <c:pt idx="6">
                  <c:v>0.91100000000000003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2A-42F2-9393-FDA106D6C16A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1">
                  <c:v>0.72699999999999998</c:v>
                </c:pt>
                <c:pt idx="2">
                  <c:v>0.89500000000000002</c:v>
                </c:pt>
                <c:pt idx="3">
                  <c:v>0.91600000000000004</c:v>
                </c:pt>
                <c:pt idx="4">
                  <c:v>1.028</c:v>
                </c:pt>
                <c:pt idx="5">
                  <c:v>0.86199999999999999</c:v>
                </c:pt>
                <c:pt idx="6">
                  <c:v>0.76700000000000002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A-42F2-9393-FDA106D6C16A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0.51</c:v>
                </c:pt>
                <c:pt idx="1">
                  <c:v>0.72715343064277582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0.43</c:v>
                </c:pt>
                <c:pt idx="5">
                  <c:v>0.61</c:v>
                </c:pt>
                <c:pt idx="6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2A-42F2-9393-FDA106D6C16A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0.67600000000000005</c:v>
                </c:pt>
                <c:pt idx="2">
                  <c:v>1.2270000000000001</c:v>
                </c:pt>
                <c:pt idx="3">
                  <c:v>0.89600000000000002</c:v>
                </c:pt>
                <c:pt idx="4">
                  <c:v>0.752</c:v>
                </c:pt>
                <c:pt idx="5">
                  <c:v>0.92700000000000005</c:v>
                </c:pt>
                <c:pt idx="6">
                  <c:v>0.752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2A-42F2-9393-FDA106D6C16A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0.90482110413856909</c:v>
                </c:pt>
                <c:pt idx="1">
                  <c:v>0.69612143376174307</c:v>
                </c:pt>
                <c:pt idx="2">
                  <c:v>0.84295557110811359</c:v>
                </c:pt>
                <c:pt idx="3">
                  <c:v>0.6808321023380195</c:v>
                </c:pt>
                <c:pt idx="4">
                  <c:v>0.72096723858474054</c:v>
                </c:pt>
                <c:pt idx="5">
                  <c:v>0.75636248340123424</c:v>
                </c:pt>
                <c:pt idx="6">
                  <c:v>0.69356126451044187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2A-42F2-9393-FDA106D6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0.71337216706364825</c:v>
                </c:pt>
                <c:pt idx="2">
                  <c:v>0.71437058857108504</c:v>
                </c:pt>
                <c:pt idx="3">
                  <c:v>0.60696366820607173</c:v>
                </c:pt>
                <c:pt idx="4">
                  <c:v>0.65941422998825694</c:v>
                </c:pt>
                <c:pt idx="5">
                  <c:v>0.71575708492190071</c:v>
                </c:pt>
                <c:pt idx="6">
                  <c:v>0.9362461873690674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4-4218-9768-2F4D4698082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0.9912847508699365</c:v>
                </c:pt>
                <c:pt idx="2">
                  <c:v>0.86064756341461945</c:v>
                </c:pt>
                <c:pt idx="3">
                  <c:v>0.87215253254551672</c:v>
                </c:pt>
                <c:pt idx="4">
                  <c:v>0.89670326556739754</c:v>
                </c:pt>
                <c:pt idx="5">
                  <c:v>1.0808743329893427</c:v>
                </c:pt>
                <c:pt idx="6">
                  <c:v>1.0319321570198763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4-4218-9768-2F4D4698082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1">
                  <c:v>1.1745956067496945</c:v>
                </c:pt>
                <c:pt idx="2">
                  <c:v>1.2332122105949368</c:v>
                </c:pt>
                <c:pt idx="3">
                  <c:v>0.63340088775423908</c:v>
                </c:pt>
                <c:pt idx="4">
                  <c:v>1.0701837053684238</c:v>
                </c:pt>
                <c:pt idx="5">
                  <c:v>1.2368477841175376</c:v>
                </c:pt>
                <c:pt idx="6">
                  <c:v>1.2231728622496849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4-4218-9768-2F4D4698082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1.959408324733402</c:v>
                </c:pt>
                <c:pt idx="1">
                  <c:v>1.03</c:v>
                </c:pt>
                <c:pt idx="2">
                  <c:v>0.85000000000000009</c:v>
                </c:pt>
                <c:pt idx="3">
                  <c:v>1.04</c:v>
                </c:pt>
                <c:pt idx="4">
                  <c:v>0.91</c:v>
                </c:pt>
                <c:pt idx="5">
                  <c:v>0.72</c:v>
                </c:pt>
                <c:pt idx="6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4-4218-9768-2F4D4698082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0.81981996768300591</c:v>
                </c:pt>
                <c:pt idx="2">
                  <c:v>0.66777827916745469</c:v>
                </c:pt>
                <c:pt idx="3">
                  <c:v>0.86458849894816348</c:v>
                </c:pt>
                <c:pt idx="4">
                  <c:v>0.83553497432418844</c:v>
                </c:pt>
                <c:pt idx="5">
                  <c:v>0.68731289379322846</c:v>
                </c:pt>
                <c:pt idx="6">
                  <c:v>0.70395614838940412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4-4218-9768-2F4D4698082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1">
                  <c:v>0.55366488218591681</c:v>
                </c:pt>
                <c:pt idx="2">
                  <c:v>0.7734559580214404</c:v>
                </c:pt>
                <c:pt idx="3">
                  <c:v>0.95799337893704584</c:v>
                </c:pt>
                <c:pt idx="4">
                  <c:v>0.62728090177457385</c:v>
                </c:pt>
                <c:pt idx="5">
                  <c:v>0.66702461239966948</c:v>
                </c:pt>
                <c:pt idx="6">
                  <c:v>0.61683302107791826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04-4218-9768-2F4D4698082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1.1599999999999999</c:v>
                </c:pt>
                <c:pt idx="2">
                  <c:v>1.135</c:v>
                </c:pt>
                <c:pt idx="3">
                  <c:v>1.278</c:v>
                </c:pt>
                <c:pt idx="4">
                  <c:v>1.28</c:v>
                </c:pt>
                <c:pt idx="5">
                  <c:v>1.07</c:v>
                </c:pt>
                <c:pt idx="6">
                  <c:v>1.323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04-4218-9768-2F4D4698082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1">
                  <c:v>0.751</c:v>
                </c:pt>
                <c:pt idx="2">
                  <c:v>1.0409999999999999</c:v>
                </c:pt>
                <c:pt idx="3">
                  <c:v>1.0409999999999999</c:v>
                </c:pt>
                <c:pt idx="4">
                  <c:v>0.81</c:v>
                </c:pt>
                <c:pt idx="5">
                  <c:v>1.161</c:v>
                </c:pt>
                <c:pt idx="6">
                  <c:v>0.94499999999999995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04-4218-9768-2F4D4698082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0.69699999999999995</c:v>
                </c:pt>
                <c:pt idx="1">
                  <c:v>0.9912847508699365</c:v>
                </c:pt>
                <c:pt idx="2">
                  <c:v>0.67</c:v>
                </c:pt>
                <c:pt idx="3">
                  <c:v>0.9</c:v>
                </c:pt>
                <c:pt idx="4">
                  <c:v>0.97</c:v>
                </c:pt>
                <c:pt idx="5">
                  <c:v>0.56999999999999995</c:v>
                </c:pt>
                <c:pt idx="6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04-4218-9768-2F4D4698082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1.111</c:v>
                </c:pt>
                <c:pt idx="2">
                  <c:v>1.9630000000000001</c:v>
                </c:pt>
                <c:pt idx="3">
                  <c:v>1.5489999999999999</c:v>
                </c:pt>
                <c:pt idx="4">
                  <c:v>1.0469999999999999</c:v>
                </c:pt>
                <c:pt idx="5">
                  <c:v>1.446</c:v>
                </c:pt>
                <c:pt idx="6">
                  <c:v>1.8149999999999999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04-4218-9768-2F4D4698082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1.3282041623667009</c:v>
                </c:pt>
                <c:pt idx="1">
                  <c:v>0.92960221254221387</c:v>
                </c:pt>
                <c:pt idx="2">
                  <c:v>0.99084645997695375</c:v>
                </c:pt>
                <c:pt idx="3">
                  <c:v>0.97430989663910383</c:v>
                </c:pt>
                <c:pt idx="4">
                  <c:v>0.91061170770228428</c:v>
                </c:pt>
                <c:pt idx="5">
                  <c:v>0.93548167082216782</c:v>
                </c:pt>
                <c:pt idx="6">
                  <c:v>0.99351403761059509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04-4218-9768-2F4D4698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9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0.59549080625826634</c:v>
                </c:pt>
                <c:pt idx="2">
                  <c:v>0.62438558563297097</c:v>
                </c:pt>
                <c:pt idx="3">
                  <c:v>0.67762248613507836</c:v>
                </c:pt>
                <c:pt idx="4">
                  <c:v>0.62438558563297097</c:v>
                </c:pt>
                <c:pt idx="5">
                  <c:v>0.58191437396264634</c:v>
                </c:pt>
                <c:pt idx="6">
                  <c:v>0.78129467546560172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8-4C66-AF2A-599697EA50B6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1.2317672714889603</c:v>
                </c:pt>
                <c:pt idx="2">
                  <c:v>0.99816035594645058</c:v>
                </c:pt>
                <c:pt idx="3">
                  <c:v>0.8498178947406948</c:v>
                </c:pt>
                <c:pt idx="4">
                  <c:v>1.567505976807789</c:v>
                </c:pt>
                <c:pt idx="5">
                  <c:v>1.0587151380756581</c:v>
                </c:pt>
                <c:pt idx="6">
                  <c:v>1.2034889995305627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8-4C66-AF2A-599697EA50B6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1">
                  <c:v>1.0327955589886444</c:v>
                </c:pt>
                <c:pt idx="2">
                  <c:v>1.2260268183260883</c:v>
                </c:pt>
                <c:pt idx="3">
                  <c:v>0.55308806042326353</c:v>
                </c:pt>
                <c:pt idx="4">
                  <c:v>0.69647586800371919</c:v>
                </c:pt>
                <c:pt idx="5">
                  <c:v>0.68000917047122034</c:v>
                </c:pt>
                <c:pt idx="6">
                  <c:v>0.68833293395543538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8-4C66-AF2A-599697EA50B6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0.87732402591229486</c:v>
                </c:pt>
                <c:pt idx="1">
                  <c:v>0.92999999999999994</c:v>
                </c:pt>
                <c:pt idx="2">
                  <c:v>0.82000000000000006</c:v>
                </c:pt>
                <c:pt idx="3">
                  <c:v>0.97</c:v>
                </c:pt>
                <c:pt idx="4">
                  <c:v>0.91</c:v>
                </c:pt>
                <c:pt idx="5">
                  <c:v>0.70000000000000007</c:v>
                </c:pt>
                <c:pt idx="6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8-4C66-AF2A-599697EA50B6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1.1407888146951806</c:v>
                </c:pt>
                <c:pt idx="2">
                  <c:v>0.33305578684429643</c:v>
                </c:pt>
                <c:pt idx="3">
                  <c:v>0.48748842120096236</c:v>
                </c:pt>
                <c:pt idx="4">
                  <c:v>0.6756026281059434</c:v>
                </c:pt>
                <c:pt idx="5">
                  <c:v>0.74561191687505513</c:v>
                </c:pt>
                <c:pt idx="6">
                  <c:v>0.52502926425876895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8-4C66-AF2A-599697EA50B6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1">
                  <c:v>0.37554905438778435</c:v>
                </c:pt>
                <c:pt idx="2">
                  <c:v>0.34683084073783677</c:v>
                </c:pt>
                <c:pt idx="3">
                  <c:v>0.61713199821772358</c:v>
                </c:pt>
                <c:pt idx="4">
                  <c:v>0.43168166082404946</c:v>
                </c:pt>
                <c:pt idx="5">
                  <c:v>0.99113920568618707</c:v>
                </c:pt>
                <c:pt idx="6">
                  <c:v>0.44669644900703692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8-4C66-AF2A-599697EA50B6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1.069</c:v>
                </c:pt>
                <c:pt idx="2">
                  <c:v>1.1339999999999999</c:v>
                </c:pt>
                <c:pt idx="3">
                  <c:v>0.99</c:v>
                </c:pt>
                <c:pt idx="4">
                  <c:v>0.92300000000000004</c:v>
                </c:pt>
                <c:pt idx="5">
                  <c:v>0.85699999999999998</c:v>
                </c:pt>
                <c:pt idx="6">
                  <c:v>0.98899999999999999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48-4C66-AF2A-599697EA50B6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1">
                  <c:v>1.3740000000000001</c:v>
                </c:pt>
                <c:pt idx="2">
                  <c:v>1.41</c:v>
                </c:pt>
                <c:pt idx="3">
                  <c:v>1.214</c:v>
                </c:pt>
                <c:pt idx="4">
                  <c:v>1.1499999999999999</c:v>
                </c:pt>
                <c:pt idx="5">
                  <c:v>1.2010000000000001</c:v>
                </c:pt>
                <c:pt idx="6">
                  <c:v>1.0289999999999999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48-4C66-AF2A-599697EA50B6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0.45800000000000002</c:v>
                </c:pt>
                <c:pt idx="1">
                  <c:v>1.2317672714889603</c:v>
                </c:pt>
                <c:pt idx="2">
                  <c:v>0.75</c:v>
                </c:pt>
                <c:pt idx="3">
                  <c:v>0.77</c:v>
                </c:pt>
                <c:pt idx="4">
                  <c:v>0.55000000000000004</c:v>
                </c:pt>
                <c:pt idx="5">
                  <c:v>0.85</c:v>
                </c:pt>
                <c:pt idx="6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48-4C66-AF2A-599697EA50B6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1.448</c:v>
                </c:pt>
                <c:pt idx="2">
                  <c:v>1.31</c:v>
                </c:pt>
                <c:pt idx="3">
                  <c:v>0.85399999999999998</c:v>
                </c:pt>
                <c:pt idx="4">
                  <c:v>1.149</c:v>
                </c:pt>
                <c:pt idx="5">
                  <c:v>1.1950000000000001</c:v>
                </c:pt>
                <c:pt idx="6">
                  <c:v>0.995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48-4C66-AF2A-599697EA50B6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0.66766201295614747</c:v>
                </c:pt>
                <c:pt idx="1">
                  <c:v>1.0429158777307797</c:v>
                </c:pt>
                <c:pt idx="2">
                  <c:v>0.89524593874876435</c:v>
                </c:pt>
                <c:pt idx="3">
                  <c:v>0.79831488607177215</c:v>
                </c:pt>
                <c:pt idx="4">
                  <c:v>0.86776517193744718</c:v>
                </c:pt>
                <c:pt idx="5">
                  <c:v>0.88603898050707675</c:v>
                </c:pt>
                <c:pt idx="6">
                  <c:v>0.83078423222174058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48-4C66-AF2A-599697EA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0.18614264168671557</c:v>
                </c:pt>
                <c:pt idx="2">
                  <c:v>0.18614264168671443</c:v>
                </c:pt>
                <c:pt idx="3">
                  <c:v>0.15093113314272816</c:v>
                </c:pt>
                <c:pt idx="4">
                  <c:v>0.2109058750501219</c:v>
                </c:pt>
                <c:pt idx="5">
                  <c:v>0.25142243357309785</c:v>
                </c:pt>
                <c:pt idx="6">
                  <c:v>0.16817410971757507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6-41FB-A58E-5E2D1A4DBEED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0.39619957652108445</c:v>
                </c:pt>
                <c:pt idx="2">
                  <c:v>0.64592551074890892</c:v>
                </c:pt>
                <c:pt idx="3">
                  <c:v>0.35851812954647999</c:v>
                </c:pt>
                <c:pt idx="4">
                  <c:v>0.59975437576646884</c:v>
                </c:pt>
                <c:pt idx="5">
                  <c:v>0.43989442195675732</c:v>
                </c:pt>
                <c:pt idx="6">
                  <c:v>0.39204256840891688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6-41FB-A58E-5E2D1A4DBEED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1">
                  <c:v>0.35889792146696314</c:v>
                </c:pt>
                <c:pt idx="2">
                  <c:v>0.16360945022591133</c:v>
                </c:pt>
                <c:pt idx="3">
                  <c:v>0.30084441336158113</c:v>
                </c:pt>
                <c:pt idx="4">
                  <c:v>0.30676686689405097</c:v>
                </c:pt>
                <c:pt idx="5">
                  <c:v>0.32268501655219933</c:v>
                </c:pt>
                <c:pt idx="6">
                  <c:v>0.4683536793084444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6-41FB-A58E-5E2D1A4DBEED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0.38087983241287371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  <c:pt idx="4">
                  <c:v>0.33999999999999997</c:v>
                </c:pt>
                <c:pt idx="5">
                  <c:v>0.44</c:v>
                </c:pt>
                <c:pt idx="6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6-41FB-A58E-5E2D1A4DBEED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0.97380900080919741</c:v>
                </c:pt>
                <c:pt idx="2">
                  <c:v>1.1765115199370819</c:v>
                </c:pt>
                <c:pt idx="3">
                  <c:v>0.93478602660857923</c:v>
                </c:pt>
                <c:pt idx="4">
                  <c:v>0.77725632733723526</c:v>
                </c:pt>
                <c:pt idx="5">
                  <c:v>1.1039653254970172</c:v>
                </c:pt>
                <c:pt idx="6">
                  <c:v>0.92945961050254744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F6-41FB-A58E-5E2D1A4DBEED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1">
                  <c:v>0.3672865307412197</c:v>
                </c:pt>
                <c:pt idx="2">
                  <c:v>0.18660952977853856</c:v>
                </c:pt>
                <c:pt idx="3">
                  <c:v>0.26514560686831973</c:v>
                </c:pt>
                <c:pt idx="4">
                  <c:v>0.42898668632139231</c:v>
                </c:pt>
                <c:pt idx="5">
                  <c:v>0.38610299287735156</c:v>
                </c:pt>
                <c:pt idx="6">
                  <c:v>0.30008153554681499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F6-41FB-A58E-5E2D1A4DBEED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0.00_);[Red]\(0.00\)</c:formatCode>
                <c:ptCount val="18"/>
                <c:pt idx="1">
                  <c:v>0.55000000000000004</c:v>
                </c:pt>
                <c:pt idx="2">
                  <c:v>0.58599999999999997</c:v>
                </c:pt>
                <c:pt idx="3">
                  <c:v>0.66200000000000003</c:v>
                </c:pt>
                <c:pt idx="4">
                  <c:v>0.61699999999999999</c:v>
                </c:pt>
                <c:pt idx="5">
                  <c:v>0.56299999999999994</c:v>
                </c:pt>
                <c:pt idx="6">
                  <c:v>0.69699999999999995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F6-41FB-A58E-5E2D1A4DBEED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1">
                  <c:v>0.63500000000000001</c:v>
                </c:pt>
                <c:pt idx="2">
                  <c:v>0.72699999999999998</c:v>
                </c:pt>
                <c:pt idx="3">
                  <c:v>0.86499999999999999</c:v>
                </c:pt>
                <c:pt idx="4">
                  <c:v>0.88</c:v>
                </c:pt>
                <c:pt idx="5">
                  <c:v>0.71599999999999997</c:v>
                </c:pt>
                <c:pt idx="6">
                  <c:v>0.55700000000000005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F6-41FB-A58E-5E2D1A4DBEED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0.57803468208092479</c:v>
                </c:pt>
                <c:pt idx="1">
                  <c:v>0.39619957652108445</c:v>
                </c:pt>
                <c:pt idx="2">
                  <c:v>0.71</c:v>
                </c:pt>
                <c:pt idx="3">
                  <c:v>0.53</c:v>
                </c:pt>
                <c:pt idx="4">
                  <c:v>0.45</c:v>
                </c:pt>
                <c:pt idx="5">
                  <c:v>0.46</c:v>
                </c:pt>
                <c:pt idx="6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F6-41FB-A58E-5E2D1A4DBEED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0.45300000000000001</c:v>
                </c:pt>
                <c:pt idx="2">
                  <c:v>0.43</c:v>
                </c:pt>
                <c:pt idx="3">
                  <c:v>0.43</c:v>
                </c:pt>
                <c:pt idx="4">
                  <c:v>0.624</c:v>
                </c:pt>
                <c:pt idx="5">
                  <c:v>0.70199999999999996</c:v>
                </c:pt>
                <c:pt idx="6">
                  <c:v>0.624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F6-41FB-A58E-5E2D1A4DBEED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0.47945725724689925</c:v>
                </c:pt>
                <c:pt idx="1">
                  <c:v>0.45865352477462651</c:v>
                </c:pt>
                <c:pt idx="2">
                  <c:v>0.50817986523771541</c:v>
                </c:pt>
                <c:pt idx="3">
                  <c:v>0.48172253095276885</c:v>
                </c:pt>
                <c:pt idx="4">
                  <c:v>0.52346701313692701</c:v>
                </c:pt>
                <c:pt idx="5">
                  <c:v>0.53850701904564235</c:v>
                </c:pt>
                <c:pt idx="6">
                  <c:v>0.50361115034842985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F6-41FB-A58E-5E2D1A4D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05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1.1263436874107207</c:v>
                </c:pt>
                <c:pt idx="2">
                  <c:v>0.96891974488629451</c:v>
                </c:pt>
                <c:pt idx="3">
                  <c:v>0.99899704660785149</c:v>
                </c:pt>
                <c:pt idx="4">
                  <c:v>1.1514328398088736</c:v>
                </c:pt>
                <c:pt idx="5">
                  <c:v>0.91270489391948173</c:v>
                </c:pt>
                <c:pt idx="6">
                  <c:v>0.9035737634515284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BC2-B78C-10F3C766F542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0.81560919501474671</c:v>
                </c:pt>
                <c:pt idx="2">
                  <c:v>1.1290561181324974</c:v>
                </c:pt>
                <c:pt idx="3">
                  <c:v>1.0564550115646802</c:v>
                </c:pt>
                <c:pt idx="4">
                  <c:v>0.73013278110606528</c:v>
                </c:pt>
                <c:pt idx="5">
                  <c:v>0.64350559018503262</c:v>
                </c:pt>
                <c:pt idx="6">
                  <c:v>0.62375889190871625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C-4BC2-B78C-10F3C766F542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1">
                  <c:v>1.1267855599136682</c:v>
                </c:pt>
                <c:pt idx="2">
                  <c:v>1.5076550850643278</c:v>
                </c:pt>
                <c:pt idx="3">
                  <c:v>1.3570246312844048</c:v>
                </c:pt>
                <c:pt idx="4">
                  <c:v>0.6745683135160061</c:v>
                </c:pt>
                <c:pt idx="5">
                  <c:v>0.90750676448092782</c:v>
                </c:pt>
                <c:pt idx="6">
                  <c:v>1.0169387190308377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C-4BC2-B78C-10F3C766F542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1.1306808097470322</c:v>
                </c:pt>
                <c:pt idx="1">
                  <c:v>1.52</c:v>
                </c:pt>
                <c:pt idx="2">
                  <c:v>1.7999999999999998</c:v>
                </c:pt>
                <c:pt idx="3">
                  <c:v>1.76</c:v>
                </c:pt>
                <c:pt idx="4">
                  <c:v>1.47</c:v>
                </c:pt>
                <c:pt idx="5">
                  <c:v>1.92</c:v>
                </c:pt>
                <c:pt idx="6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C-4BC2-B78C-10F3C766F542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2.4138616709777212</c:v>
                </c:pt>
                <c:pt idx="2">
                  <c:v>2.1688589702328507</c:v>
                </c:pt>
                <c:pt idx="3">
                  <c:v>1.88349723214681</c:v>
                </c:pt>
                <c:pt idx="4">
                  <c:v>1.815123814157289</c:v>
                </c:pt>
                <c:pt idx="5">
                  <c:v>1.9450886462375545</c:v>
                </c:pt>
                <c:pt idx="6">
                  <c:v>1.3480798509436218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AC-4BC2-B78C-10F3C766F542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1">
                  <c:v>0.45803896832069751</c:v>
                </c:pt>
                <c:pt idx="2">
                  <c:v>1.254588336323903</c:v>
                </c:pt>
                <c:pt idx="3">
                  <c:v>0.91708984057424192</c:v>
                </c:pt>
                <c:pt idx="4">
                  <c:v>1.0950907881469696</c:v>
                </c:pt>
                <c:pt idx="5">
                  <c:v>0.87580239052670616</c:v>
                </c:pt>
                <c:pt idx="6">
                  <c:v>0.57590270846613834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AC-4BC2-B78C-10F3C766F542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1.6539999999999999</c:v>
                </c:pt>
                <c:pt idx="3">
                  <c:v>1.5549999999999999</c:v>
                </c:pt>
                <c:pt idx="4">
                  <c:v>1.1299999999999999</c:v>
                </c:pt>
                <c:pt idx="5">
                  <c:v>1.228</c:v>
                </c:pt>
                <c:pt idx="6">
                  <c:v>1.4339999999999999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AC-4BC2-B78C-10F3C766F542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1">
                  <c:v>0.53300000000000003</c:v>
                </c:pt>
                <c:pt idx="2">
                  <c:v>1.147</c:v>
                </c:pt>
                <c:pt idx="3">
                  <c:v>1.4139999999999999</c:v>
                </c:pt>
                <c:pt idx="4">
                  <c:v>1.099</c:v>
                </c:pt>
                <c:pt idx="5">
                  <c:v>1.512</c:v>
                </c:pt>
                <c:pt idx="6">
                  <c:v>1.3380000000000001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AC-4BC2-B78C-10F3C766F542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0.59299999999999997</c:v>
                </c:pt>
                <c:pt idx="1">
                  <c:v>0.81560919501474671</c:v>
                </c:pt>
                <c:pt idx="2">
                  <c:v>1.0900000000000001</c:v>
                </c:pt>
                <c:pt idx="3">
                  <c:v>1.17</c:v>
                </c:pt>
                <c:pt idx="4">
                  <c:v>0.39</c:v>
                </c:pt>
                <c:pt idx="5">
                  <c:v>0.69</c:v>
                </c:pt>
                <c:pt idx="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AC-4BC2-B78C-10F3C766F542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1.331</c:v>
                </c:pt>
                <c:pt idx="2">
                  <c:v>1.3779999999999999</c:v>
                </c:pt>
                <c:pt idx="3">
                  <c:v>1.1180000000000001</c:v>
                </c:pt>
                <c:pt idx="4">
                  <c:v>0.876</c:v>
                </c:pt>
                <c:pt idx="5">
                  <c:v>1.431</c:v>
                </c:pt>
                <c:pt idx="6">
                  <c:v>1.3069999999999999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AC-4BC2-B78C-10F3C766F542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0.8618404048735161</c:v>
                </c:pt>
                <c:pt idx="1">
                  <c:v>1.2044248276652298</c:v>
                </c:pt>
                <c:pt idx="2">
                  <c:v>1.4098078254639874</c:v>
                </c:pt>
                <c:pt idx="3">
                  <c:v>1.3230063762177988</c:v>
                </c:pt>
                <c:pt idx="4">
                  <c:v>1.0431348536735203</c:v>
                </c:pt>
                <c:pt idx="5">
                  <c:v>1.2065608285349705</c:v>
                </c:pt>
                <c:pt idx="6">
                  <c:v>1.0757253933800843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AC-4BC2-B78C-10F3C766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20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0.54977476062861652</c:v>
                </c:pt>
                <c:pt idx="2">
                  <c:v>0.52536532980567363</c:v>
                </c:pt>
                <c:pt idx="3">
                  <c:v>0.46982504179222501</c:v>
                </c:pt>
                <c:pt idx="4">
                  <c:v>0.45880816665820345</c:v>
                </c:pt>
                <c:pt idx="5">
                  <c:v>0.56320029622673418</c:v>
                </c:pt>
                <c:pt idx="6">
                  <c:v>0.48999385975824949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F-4D04-8B24-5230BF0B2014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1.1787588932862529</c:v>
                </c:pt>
                <c:pt idx="2">
                  <c:v>0.74522289569253253</c:v>
                </c:pt>
                <c:pt idx="3">
                  <c:v>0.47573843737907612</c:v>
                </c:pt>
                <c:pt idx="4">
                  <c:v>0.48583417868810358</c:v>
                </c:pt>
                <c:pt idx="5">
                  <c:v>0.6142779657333699</c:v>
                </c:pt>
                <c:pt idx="6">
                  <c:v>0.66507646766219986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F-4D04-8B24-5230BF0B2014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1">
                  <c:v>0.84367625345927455</c:v>
                </c:pt>
                <c:pt idx="2">
                  <c:v>0.73018066782976321</c:v>
                </c:pt>
                <c:pt idx="3">
                  <c:v>0.77486492366046811</c:v>
                </c:pt>
                <c:pt idx="4">
                  <c:v>0.67215959115848778</c:v>
                </c:pt>
                <c:pt idx="5">
                  <c:v>0.68270996222437874</c:v>
                </c:pt>
                <c:pt idx="6">
                  <c:v>1.0320983569979434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F-4D04-8B24-5230BF0B2014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0.47453934440235807</c:v>
                </c:pt>
                <c:pt idx="1">
                  <c:v>0.86999999999999988</c:v>
                </c:pt>
                <c:pt idx="2">
                  <c:v>0.85000000000000009</c:v>
                </c:pt>
                <c:pt idx="3">
                  <c:v>0.86999999999999988</c:v>
                </c:pt>
                <c:pt idx="4">
                  <c:v>0.67</c:v>
                </c:pt>
                <c:pt idx="5">
                  <c:v>0.57999999999999996</c:v>
                </c:pt>
                <c:pt idx="6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F-4D04-8B24-5230BF0B2014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0.78124096981505076</c:v>
                </c:pt>
                <c:pt idx="2">
                  <c:v>0.96283618017051298</c:v>
                </c:pt>
                <c:pt idx="3">
                  <c:v>1.1093145012630943</c:v>
                </c:pt>
                <c:pt idx="4">
                  <c:v>1.1421092255208332</c:v>
                </c:pt>
                <c:pt idx="5">
                  <c:v>0.77848497702874297</c:v>
                </c:pt>
                <c:pt idx="6">
                  <c:v>0.90995901885163599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6F-4D04-8B24-5230BF0B2014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1">
                  <c:v>0.48663239801136454</c:v>
                </c:pt>
                <c:pt idx="2">
                  <c:v>0.46405205581080983</c:v>
                </c:pt>
                <c:pt idx="3">
                  <c:v>0.35394514079941997</c:v>
                </c:pt>
                <c:pt idx="4">
                  <c:v>0.37207004737784177</c:v>
                </c:pt>
                <c:pt idx="5">
                  <c:v>0.57864947753269802</c:v>
                </c:pt>
                <c:pt idx="6">
                  <c:v>0.59753788166319932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6F-4D04-8B24-5230BF0B2014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0.65400000000000003</c:v>
                </c:pt>
                <c:pt idx="2">
                  <c:v>0.82699999999999996</c:v>
                </c:pt>
                <c:pt idx="3">
                  <c:v>0.68899999999999995</c:v>
                </c:pt>
                <c:pt idx="4">
                  <c:v>0.81</c:v>
                </c:pt>
                <c:pt idx="5">
                  <c:v>0.69899999999999995</c:v>
                </c:pt>
                <c:pt idx="6">
                  <c:v>0.872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6F-4D04-8B24-5230BF0B2014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1">
                  <c:v>0.60299999999999998</c:v>
                </c:pt>
                <c:pt idx="2">
                  <c:v>0.496</c:v>
                </c:pt>
                <c:pt idx="3">
                  <c:v>0.42599999999999999</c:v>
                </c:pt>
                <c:pt idx="4">
                  <c:v>0.51300000000000001</c:v>
                </c:pt>
                <c:pt idx="5">
                  <c:v>0.6</c:v>
                </c:pt>
                <c:pt idx="6">
                  <c:v>0.41799999999999998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6F-4D04-8B24-5230BF0B2014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0.42199999999999999</c:v>
                </c:pt>
                <c:pt idx="1">
                  <c:v>1.1787588932862529</c:v>
                </c:pt>
                <c:pt idx="2">
                  <c:v>0.46</c:v>
                </c:pt>
                <c:pt idx="3">
                  <c:v>0.64</c:v>
                </c:pt>
                <c:pt idx="4">
                  <c:v>0.46</c:v>
                </c:pt>
                <c:pt idx="5">
                  <c:v>0.64</c:v>
                </c:pt>
                <c:pt idx="6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6F-4D04-8B24-5230BF0B2014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0.46899999999999997</c:v>
                </c:pt>
                <c:pt idx="2">
                  <c:v>0.70899999999999996</c:v>
                </c:pt>
                <c:pt idx="3">
                  <c:v>0.73699999999999999</c:v>
                </c:pt>
                <c:pt idx="4">
                  <c:v>0.88300000000000001</c:v>
                </c:pt>
                <c:pt idx="5">
                  <c:v>0.73399999999999999</c:v>
                </c:pt>
                <c:pt idx="6">
                  <c:v>0.65700000000000003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6F-4D04-8B24-5230BF0B2014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0.44826967220117903</c:v>
                </c:pt>
                <c:pt idx="1">
                  <c:v>0.76148421684868128</c:v>
                </c:pt>
                <c:pt idx="2">
                  <c:v>0.67696571293092922</c:v>
                </c:pt>
                <c:pt idx="3">
                  <c:v>0.65456880448942834</c:v>
                </c:pt>
                <c:pt idx="4">
                  <c:v>0.64669812094034695</c:v>
                </c:pt>
                <c:pt idx="5">
                  <c:v>0.64703226787459234</c:v>
                </c:pt>
                <c:pt idx="6">
                  <c:v>0.66116655849332284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6F-4D04-8B24-5230BF0B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0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0.37348713053015664</c:v>
                </c:pt>
                <c:pt idx="2">
                  <c:v>0.39277730522521886</c:v>
                </c:pt>
                <c:pt idx="3">
                  <c:v>0.35104616497933239</c:v>
                </c:pt>
                <c:pt idx="4">
                  <c:v>0.43163382741904494</c:v>
                </c:pt>
                <c:pt idx="5">
                  <c:v>0.35863819663396168</c:v>
                </c:pt>
                <c:pt idx="6">
                  <c:v>0.38865802678895889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5-4322-8435-02A9238E9E42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1.1511185936089652</c:v>
                </c:pt>
                <c:pt idx="2">
                  <c:v>0.60144999369357832</c:v>
                </c:pt>
                <c:pt idx="3">
                  <c:v>0.7953512938504872</c:v>
                </c:pt>
                <c:pt idx="4">
                  <c:v>0.60014487932797755</c:v>
                </c:pt>
                <c:pt idx="5">
                  <c:v>0.59773832558793483</c:v>
                </c:pt>
                <c:pt idx="6">
                  <c:v>0.68161684052386418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5-4322-8435-02A9238E9E42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1">
                  <c:v>0.48681344673966048</c:v>
                </c:pt>
                <c:pt idx="2">
                  <c:v>0.78108005265679459</c:v>
                </c:pt>
                <c:pt idx="3">
                  <c:v>0.24427998090404118</c:v>
                </c:pt>
                <c:pt idx="4">
                  <c:v>0.55730385032617802</c:v>
                </c:pt>
                <c:pt idx="5">
                  <c:v>0.54997612610194835</c:v>
                </c:pt>
                <c:pt idx="6">
                  <c:v>0.29970732013664653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5-4322-8435-02A9238E9E42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0.52094165651523694</c:v>
                </c:pt>
                <c:pt idx="1">
                  <c:v>0.67999999999999994</c:v>
                </c:pt>
                <c:pt idx="2">
                  <c:v>0.48</c:v>
                </c:pt>
                <c:pt idx="3">
                  <c:v>0.5</c:v>
                </c:pt>
                <c:pt idx="4">
                  <c:v>0.38999999999999996</c:v>
                </c:pt>
                <c:pt idx="5">
                  <c:v>0.55999999999999994</c:v>
                </c:pt>
                <c:pt idx="6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5-4322-8435-02A9238E9E42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0.8948666993093195</c:v>
                </c:pt>
                <c:pt idx="2">
                  <c:v>0.46281811195116745</c:v>
                </c:pt>
                <c:pt idx="3">
                  <c:v>0.55582026587365241</c:v>
                </c:pt>
                <c:pt idx="4">
                  <c:v>0.36949826605299801</c:v>
                </c:pt>
                <c:pt idx="5">
                  <c:v>0.59131613878560418</c:v>
                </c:pt>
                <c:pt idx="6">
                  <c:v>0.47624895471266732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75-4322-8435-02A9238E9E42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1">
                  <c:v>0.41898089665309307</c:v>
                </c:pt>
                <c:pt idx="2">
                  <c:v>0.34946125689641516</c:v>
                </c:pt>
                <c:pt idx="3">
                  <c:v>0.26667793955057856</c:v>
                </c:pt>
                <c:pt idx="4">
                  <c:v>0.34338564688590906</c:v>
                </c:pt>
                <c:pt idx="5">
                  <c:v>0.46465312518476642</c:v>
                </c:pt>
                <c:pt idx="6">
                  <c:v>0.42432290749605872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75-4322-8435-02A9238E9E42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0.71099999999999997</c:v>
                </c:pt>
                <c:pt idx="2">
                  <c:v>0.70799999999999996</c:v>
                </c:pt>
                <c:pt idx="3">
                  <c:v>0.60599999999999998</c:v>
                </c:pt>
                <c:pt idx="4">
                  <c:v>0.66400000000000003</c:v>
                </c:pt>
                <c:pt idx="5">
                  <c:v>0.67500000000000004</c:v>
                </c:pt>
                <c:pt idx="6">
                  <c:v>0.68600000000000005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75-4322-8435-02A9238E9E42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1">
                  <c:v>0.85</c:v>
                </c:pt>
                <c:pt idx="2">
                  <c:v>0.81599999999999995</c:v>
                </c:pt>
                <c:pt idx="3">
                  <c:v>0.78100000000000003</c:v>
                </c:pt>
                <c:pt idx="4">
                  <c:v>0.79400000000000004</c:v>
                </c:pt>
                <c:pt idx="5">
                  <c:v>0.71</c:v>
                </c:pt>
                <c:pt idx="6">
                  <c:v>0.77100000000000002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75-4322-8435-02A9238E9E42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0.36699999999999999</c:v>
                </c:pt>
                <c:pt idx="1">
                  <c:v>1.1511185936089652</c:v>
                </c:pt>
                <c:pt idx="2">
                  <c:v>0.44</c:v>
                </c:pt>
                <c:pt idx="3">
                  <c:v>0.4</c:v>
                </c:pt>
                <c:pt idx="4">
                  <c:v>0.44</c:v>
                </c:pt>
                <c:pt idx="5">
                  <c:v>0.44</c:v>
                </c:pt>
                <c:pt idx="6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75-4322-8435-02A9238E9E42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0.56200000000000006</c:v>
                </c:pt>
                <c:pt idx="2">
                  <c:v>0.85199999999999998</c:v>
                </c:pt>
                <c:pt idx="3">
                  <c:v>1.2130000000000001</c:v>
                </c:pt>
                <c:pt idx="4">
                  <c:v>0.85799999999999998</c:v>
                </c:pt>
                <c:pt idx="5">
                  <c:v>0.63100000000000001</c:v>
                </c:pt>
                <c:pt idx="6">
                  <c:v>0.47599999999999998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75-4322-8435-02A9238E9E42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0.44397082825761847</c:v>
                </c:pt>
                <c:pt idx="1">
                  <c:v>0.72793853604501602</c:v>
                </c:pt>
                <c:pt idx="2">
                  <c:v>0.58835867204231751</c:v>
                </c:pt>
                <c:pt idx="3">
                  <c:v>0.57131756451580917</c:v>
                </c:pt>
                <c:pt idx="4">
                  <c:v>0.54479664700121078</c:v>
                </c:pt>
                <c:pt idx="5">
                  <c:v>0.55783219122942163</c:v>
                </c:pt>
                <c:pt idx="6">
                  <c:v>0.52635540496581945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75-4322-8435-02A9238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40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0.4654781373733185</c:v>
                </c:pt>
                <c:pt idx="2">
                  <c:v>0.41639999581001674</c:v>
                </c:pt>
                <c:pt idx="3">
                  <c:v>0.36900098206147897</c:v>
                </c:pt>
                <c:pt idx="4">
                  <c:v>0.37392193615773767</c:v>
                </c:pt>
                <c:pt idx="5">
                  <c:v>0.56435138784497529</c:v>
                </c:pt>
                <c:pt idx="6">
                  <c:v>0.77305625408272072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B-4CBD-8496-029E57EBBF54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0.70217059008832083</c:v>
                </c:pt>
                <c:pt idx="2">
                  <c:v>0.51499932893058986</c:v>
                </c:pt>
                <c:pt idx="3">
                  <c:v>0.46139571429011045</c:v>
                </c:pt>
                <c:pt idx="4">
                  <c:v>0.58195957303040013</c:v>
                </c:pt>
                <c:pt idx="5">
                  <c:v>0.92635710501525281</c:v>
                </c:pt>
                <c:pt idx="6">
                  <c:v>0.69313521272809153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B-4CBD-8496-029E57EBBF54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1">
                  <c:v>0.81398685972641471</c:v>
                </c:pt>
                <c:pt idx="2">
                  <c:v>0.41899621007025856</c:v>
                </c:pt>
                <c:pt idx="3">
                  <c:v>0.34886787102239886</c:v>
                </c:pt>
                <c:pt idx="4">
                  <c:v>0.63139679155820805</c:v>
                </c:pt>
                <c:pt idx="5">
                  <c:v>0.3795127810335075</c:v>
                </c:pt>
                <c:pt idx="6">
                  <c:v>0.40369426544106057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B-4CBD-8496-029E57EBBF54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0.5269016697588127</c:v>
                </c:pt>
                <c:pt idx="1">
                  <c:v>0.77999999999999992</c:v>
                </c:pt>
                <c:pt idx="2">
                  <c:v>0.57000000000000006</c:v>
                </c:pt>
                <c:pt idx="3">
                  <c:v>0.41000000000000003</c:v>
                </c:pt>
                <c:pt idx="4">
                  <c:v>0.54999999999999993</c:v>
                </c:pt>
                <c:pt idx="5">
                  <c:v>0.48</c:v>
                </c:pt>
                <c:pt idx="6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B-4CBD-8496-029E57EBBF54}"/>
            </c:ext>
          </c:extLst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0.96167430921033015</c:v>
                </c:pt>
                <c:pt idx="2">
                  <c:v>0.76404653776204723</c:v>
                </c:pt>
                <c:pt idx="3">
                  <c:v>0.80043050524635129</c:v>
                </c:pt>
                <c:pt idx="4">
                  <c:v>0.71372319678794793</c:v>
                </c:pt>
                <c:pt idx="5">
                  <c:v>0.69635016582744425</c:v>
                </c:pt>
                <c:pt idx="6">
                  <c:v>0.34126460040290946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B-4CBD-8496-029E57EBBF54}"/>
            </c:ext>
          </c:extLst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1">
                  <c:v>0.43870575255209643</c:v>
                </c:pt>
                <c:pt idx="2">
                  <c:v>0.19357434351060582</c:v>
                </c:pt>
                <c:pt idx="3">
                  <c:v>0.3409421654350947</c:v>
                </c:pt>
                <c:pt idx="4">
                  <c:v>0.36747948626296428</c:v>
                </c:pt>
                <c:pt idx="5">
                  <c:v>0.76511784199036526</c:v>
                </c:pt>
                <c:pt idx="6">
                  <c:v>0.45512368544377202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B-4CBD-8496-029E57EBBF54}"/>
            </c:ext>
          </c:extLst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0.57299999999999995</c:v>
                </c:pt>
                <c:pt idx="2">
                  <c:v>0.79700000000000004</c:v>
                </c:pt>
                <c:pt idx="3">
                  <c:v>0.59299999999999997</c:v>
                </c:pt>
                <c:pt idx="4">
                  <c:v>0.92300000000000004</c:v>
                </c:pt>
                <c:pt idx="5">
                  <c:v>0.67</c:v>
                </c:pt>
                <c:pt idx="6">
                  <c:v>0.64500000000000002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AB-4CBD-8496-029E57EBBF54}"/>
            </c:ext>
          </c:extLst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1">
                  <c:v>1.014</c:v>
                </c:pt>
                <c:pt idx="2">
                  <c:v>0.71</c:v>
                </c:pt>
                <c:pt idx="3">
                  <c:v>0.73299999999999998</c:v>
                </c:pt>
                <c:pt idx="4">
                  <c:v>0.85899999999999999</c:v>
                </c:pt>
                <c:pt idx="5">
                  <c:v>0.71199999999999997</c:v>
                </c:pt>
                <c:pt idx="6">
                  <c:v>0.53900000000000003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AB-4CBD-8496-029E57EBBF54}"/>
            </c:ext>
          </c:extLst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0.23400000000000001</c:v>
                </c:pt>
                <c:pt idx="1">
                  <c:v>0.70217059008832083</c:v>
                </c:pt>
                <c:pt idx="2">
                  <c:v>0.48</c:v>
                </c:pt>
                <c:pt idx="3">
                  <c:v>0.78</c:v>
                </c:pt>
                <c:pt idx="4">
                  <c:v>0.47</c:v>
                </c:pt>
                <c:pt idx="5">
                  <c:v>0.91</c:v>
                </c:pt>
                <c:pt idx="6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AB-4CBD-8496-029E57EBBF54}"/>
            </c:ext>
          </c:extLst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0.505</c:v>
                </c:pt>
                <c:pt idx="2">
                  <c:v>0.69</c:v>
                </c:pt>
                <c:pt idx="3">
                  <c:v>0.50800000000000001</c:v>
                </c:pt>
                <c:pt idx="4">
                  <c:v>0.59099999999999997</c:v>
                </c:pt>
                <c:pt idx="5">
                  <c:v>1.022</c:v>
                </c:pt>
                <c:pt idx="6">
                  <c:v>0.82299999999999995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AB-4CBD-8496-029E57EBBF54}"/>
            </c:ext>
          </c:extLst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0.38045083487940634</c:v>
                </c:pt>
                <c:pt idx="1">
                  <c:v>0.69561862390388007</c:v>
                </c:pt>
                <c:pt idx="2">
                  <c:v>0.5555016416083518</c:v>
                </c:pt>
                <c:pt idx="3">
                  <c:v>0.53446372380554341</c:v>
                </c:pt>
                <c:pt idx="4">
                  <c:v>0.60614809837972583</c:v>
                </c:pt>
                <c:pt idx="5">
                  <c:v>0.71256892817115447</c:v>
                </c:pt>
                <c:pt idx="6">
                  <c:v>0.56432740180985541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B-4CBD-8496-029E57EB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0.4976081635189456</c:v>
                </c:pt>
                <c:pt idx="2">
                  <c:v>0.41993084969242123</c:v>
                </c:pt>
                <c:pt idx="3">
                  <c:v>0.50136081617427131</c:v>
                </c:pt>
                <c:pt idx="4">
                  <c:v>0.52978502013620432</c:v>
                </c:pt>
                <c:pt idx="5">
                  <c:v>0.57563006855192655</c:v>
                </c:pt>
                <c:pt idx="6">
                  <c:v>0.42746136996423389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51A-B4A0-2CDFDFB3B073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0.33489649989985748</c:v>
                </c:pt>
                <c:pt idx="2">
                  <c:v>0.41192331331104642</c:v>
                </c:pt>
                <c:pt idx="3">
                  <c:v>0.47834450057374306</c:v>
                </c:pt>
                <c:pt idx="4">
                  <c:v>0.49633608335527207</c:v>
                </c:pt>
                <c:pt idx="5">
                  <c:v>0.57707515746569926</c:v>
                </c:pt>
                <c:pt idx="6">
                  <c:v>0.56874474494313065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5-451A-B4A0-2CDFDFB3B073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1">
                  <c:v>0.3187640614162483</c:v>
                </c:pt>
                <c:pt idx="2">
                  <c:v>0.82767880649134395</c:v>
                </c:pt>
                <c:pt idx="3">
                  <c:v>0.52246649604929296</c:v>
                </c:pt>
                <c:pt idx="4">
                  <c:v>0.47547399165524329</c:v>
                </c:pt>
                <c:pt idx="5">
                  <c:v>0.46577993732653333</c:v>
                </c:pt>
                <c:pt idx="6">
                  <c:v>0.45970849020401894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5-451A-B4A0-2CDFDFB3B073}"/>
            </c:ext>
          </c:extLst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0.54057007226823939</c:v>
                </c:pt>
                <c:pt idx="1">
                  <c:v>0.77</c:v>
                </c:pt>
                <c:pt idx="2">
                  <c:v>0.64</c:v>
                </c:pt>
                <c:pt idx="3">
                  <c:v>0.67</c:v>
                </c:pt>
                <c:pt idx="4">
                  <c:v>1.03</c:v>
                </c:pt>
                <c:pt idx="5">
                  <c:v>0.82000000000000006</c:v>
                </c:pt>
                <c:pt idx="6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5-451A-B4A0-2CDFDFB3B073}"/>
            </c:ext>
          </c:extLst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0.50826906652587001</c:v>
                </c:pt>
                <c:pt idx="2">
                  <c:v>0.43018210867817458</c:v>
                </c:pt>
                <c:pt idx="3">
                  <c:v>0.42895399089244196</c:v>
                </c:pt>
                <c:pt idx="4">
                  <c:v>0.51203183998413437</c:v>
                </c:pt>
                <c:pt idx="5">
                  <c:v>0.54154717573059052</c:v>
                </c:pt>
                <c:pt idx="6">
                  <c:v>0.49168037557504968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5-451A-B4A0-2CDFDFB3B073}"/>
            </c:ext>
          </c:extLst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1">
                  <c:v>0.36777410325565923</c:v>
                </c:pt>
                <c:pt idx="2">
                  <c:v>0.4530117824103787</c:v>
                </c:pt>
                <c:pt idx="3">
                  <c:v>0.48320512749017197</c:v>
                </c:pt>
                <c:pt idx="4">
                  <c:v>0.39702212761641265</c:v>
                </c:pt>
                <c:pt idx="5">
                  <c:v>0.534288183058792</c:v>
                </c:pt>
                <c:pt idx="6">
                  <c:v>0.34676945805529863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5-451A-B4A0-2CDFDFB3B073}"/>
            </c:ext>
          </c:extLst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0.86899999999999999</c:v>
                </c:pt>
                <c:pt idx="2">
                  <c:v>0.77200000000000002</c:v>
                </c:pt>
                <c:pt idx="3">
                  <c:v>0.83299999999999996</c:v>
                </c:pt>
                <c:pt idx="4">
                  <c:v>0.749</c:v>
                </c:pt>
                <c:pt idx="5">
                  <c:v>0.84799999999999998</c:v>
                </c:pt>
                <c:pt idx="6">
                  <c:v>0.76100000000000001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5-451A-B4A0-2CDFDFB3B073}"/>
            </c:ext>
          </c:extLst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1">
                  <c:v>0.76100000000000001</c:v>
                </c:pt>
                <c:pt idx="2">
                  <c:v>0.61399999999999999</c:v>
                </c:pt>
                <c:pt idx="3">
                  <c:v>0.49</c:v>
                </c:pt>
                <c:pt idx="4">
                  <c:v>0.41</c:v>
                </c:pt>
                <c:pt idx="5">
                  <c:v>0.54600000000000004</c:v>
                </c:pt>
                <c:pt idx="6">
                  <c:v>0.55600000000000005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5-451A-B4A0-2CDFDFB3B073}"/>
            </c:ext>
          </c:extLst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0.38400000000000001</c:v>
                </c:pt>
                <c:pt idx="1">
                  <c:v>0.33489649989985748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0.62</c:v>
                </c:pt>
                <c:pt idx="5">
                  <c:v>0.9</c:v>
                </c:pt>
                <c:pt idx="6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5-451A-B4A0-2CDFDFB3B073}"/>
            </c:ext>
          </c:extLst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0.52700000000000002</c:v>
                </c:pt>
                <c:pt idx="2">
                  <c:v>0.46500000000000002</c:v>
                </c:pt>
                <c:pt idx="3">
                  <c:v>0.60499999999999998</c:v>
                </c:pt>
                <c:pt idx="4">
                  <c:v>0.65400000000000003</c:v>
                </c:pt>
                <c:pt idx="5">
                  <c:v>0.54800000000000004</c:v>
                </c:pt>
                <c:pt idx="6">
                  <c:v>0.60799999999999998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5-451A-B4A0-2CDFDFB3B073}"/>
            </c:ext>
          </c:extLst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0.4622850361341197</c:v>
                </c:pt>
                <c:pt idx="1">
                  <c:v>0.52892083945164381</c:v>
                </c:pt>
                <c:pt idx="2">
                  <c:v>0.55937268605833645</c:v>
                </c:pt>
                <c:pt idx="3">
                  <c:v>0.56223309311799219</c:v>
                </c:pt>
                <c:pt idx="4">
                  <c:v>0.58736490627472671</c:v>
                </c:pt>
                <c:pt idx="5">
                  <c:v>0.63563205221335428</c:v>
                </c:pt>
                <c:pt idx="6">
                  <c:v>0.55393644387417318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A5-451A-B4A0-2CDFDFB3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0.5197909308567259</c:v>
                </c:pt>
                <c:pt idx="2">
                  <c:v>0.50916284275407886</c:v>
                </c:pt>
                <c:pt idx="3">
                  <c:v>0.63224028899395557</c:v>
                </c:pt>
                <c:pt idx="4">
                  <c:v>0.65078877030609361</c:v>
                </c:pt>
                <c:pt idx="5">
                  <c:v>0.43767487649985348</c:v>
                </c:pt>
                <c:pt idx="6">
                  <c:v>0.55609148196185343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4-4870-A918-FB877D4BE63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1.9688343626541285</c:v>
                </c:pt>
                <c:pt idx="2">
                  <c:v>0.83337809187405476</c:v>
                </c:pt>
                <c:pt idx="3">
                  <c:v>0.62478560265476646</c:v>
                </c:pt>
                <c:pt idx="4">
                  <c:v>0.82590621818360543</c:v>
                </c:pt>
                <c:pt idx="5">
                  <c:v>0.75038814867221859</c:v>
                </c:pt>
                <c:pt idx="6">
                  <c:v>0.84485510320512835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870-A918-FB877D4BE63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1">
                  <c:v>0.64689259243061636</c:v>
                </c:pt>
                <c:pt idx="2">
                  <c:v>0.73316416613798452</c:v>
                </c:pt>
                <c:pt idx="3">
                  <c:v>1.159703385306176</c:v>
                </c:pt>
                <c:pt idx="4">
                  <c:v>0.87389282006080216</c:v>
                </c:pt>
                <c:pt idx="5">
                  <c:v>0.77480610460268295</c:v>
                </c:pt>
                <c:pt idx="6">
                  <c:v>0.54613092283140052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4-4870-A918-FB877D4BE63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0.36</c:v>
                </c:pt>
                <c:pt idx="2">
                  <c:v>0.62</c:v>
                </c:pt>
                <c:pt idx="3">
                  <c:v>2.0500000000000003</c:v>
                </c:pt>
                <c:pt idx="4">
                  <c:v>0.37</c:v>
                </c:pt>
                <c:pt idx="5">
                  <c:v>0.44</c:v>
                </c:pt>
                <c:pt idx="6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4-4870-A918-FB877D4BE63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1.0122864792369572</c:v>
                </c:pt>
                <c:pt idx="2">
                  <c:v>0.78769245246250541</c:v>
                </c:pt>
                <c:pt idx="3">
                  <c:v>1.2954638722533309</c:v>
                </c:pt>
                <c:pt idx="4">
                  <c:v>1.0736633864474283</c:v>
                </c:pt>
                <c:pt idx="5">
                  <c:v>1.1210204692470962</c:v>
                </c:pt>
                <c:pt idx="6">
                  <c:v>0.93311356188050598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94-4870-A918-FB877D4BE63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1">
                  <c:v>0.42967270060590673</c:v>
                </c:pt>
                <c:pt idx="2">
                  <c:v>0.4389808060212918</c:v>
                </c:pt>
                <c:pt idx="3">
                  <c:v>0.47136672054419704</c:v>
                </c:pt>
                <c:pt idx="4">
                  <c:v>0.54583623308522766</c:v>
                </c:pt>
                <c:pt idx="5">
                  <c:v>1.0893402500988274</c:v>
                </c:pt>
                <c:pt idx="6">
                  <c:v>0.43627821651813165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94-4870-A918-FB877D4BE63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0.85699999999999998</c:v>
                </c:pt>
                <c:pt idx="2">
                  <c:v>1.097</c:v>
                </c:pt>
                <c:pt idx="3">
                  <c:v>0.82299999999999995</c:v>
                </c:pt>
                <c:pt idx="4">
                  <c:v>0.97199999999999998</c:v>
                </c:pt>
                <c:pt idx="5">
                  <c:v>0.98499999999999999</c:v>
                </c:pt>
                <c:pt idx="6">
                  <c:v>1.0549999999999999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94-4870-A918-FB877D4BE63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1">
                  <c:v>0.98099999999999998</c:v>
                </c:pt>
                <c:pt idx="2">
                  <c:v>1.022</c:v>
                </c:pt>
                <c:pt idx="3">
                  <c:v>0.83</c:v>
                </c:pt>
                <c:pt idx="4">
                  <c:v>0.80700000000000005</c:v>
                </c:pt>
                <c:pt idx="5">
                  <c:v>0.84199999999999997</c:v>
                </c:pt>
                <c:pt idx="6">
                  <c:v>0.91200000000000003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94-4870-A918-FB877D4BE63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0.63</c:v>
                </c:pt>
                <c:pt idx="1">
                  <c:v>1.9688343626541285</c:v>
                </c:pt>
                <c:pt idx="2">
                  <c:v>0.78</c:v>
                </c:pt>
                <c:pt idx="3">
                  <c:v>0.76</c:v>
                </c:pt>
                <c:pt idx="4">
                  <c:v>1.04</c:v>
                </c:pt>
                <c:pt idx="5">
                  <c:v>0.71</c:v>
                </c:pt>
                <c:pt idx="6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94-4870-A918-FB877D4BE63B}"/>
            </c:ext>
          </c:extLst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894-4870-A918-FB877D4BE63B}"/>
            </c:ext>
          </c:extLst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0.40261069729996685</c:v>
                </c:pt>
                <c:pt idx="1">
                  <c:v>0.97159015871538479</c:v>
                </c:pt>
                <c:pt idx="2">
                  <c:v>0.75793092880554624</c:v>
                </c:pt>
                <c:pt idx="3">
                  <c:v>0.96072887441693622</c:v>
                </c:pt>
                <c:pt idx="4">
                  <c:v>0.79545415867590652</c:v>
                </c:pt>
                <c:pt idx="5">
                  <c:v>0.79446998323563089</c:v>
                </c:pt>
                <c:pt idx="6">
                  <c:v>0.72816325404411331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894-4870-A918-FB877D4BE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9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1.1792854621668443</c:v>
                </c:pt>
                <c:pt idx="2">
                  <c:v>1.7134620517239783</c:v>
                </c:pt>
                <c:pt idx="3">
                  <c:v>1.1611479189230711</c:v>
                </c:pt>
                <c:pt idx="4">
                  <c:v>1.8930773111396255</c:v>
                </c:pt>
                <c:pt idx="5">
                  <c:v>1.7718252170403084</c:v>
                </c:pt>
                <c:pt idx="6">
                  <c:v>2.0277068363589041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4-45F3-A27C-83F2087B1567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2.1533592233099244</c:v>
                </c:pt>
                <c:pt idx="2">
                  <c:v>1.3187864523440309</c:v>
                </c:pt>
                <c:pt idx="3">
                  <c:v>1.9996574868419135</c:v>
                </c:pt>
                <c:pt idx="4">
                  <c:v>0.90669258375097062</c:v>
                </c:pt>
                <c:pt idx="5">
                  <c:v>0.85656853098712715</c:v>
                </c:pt>
                <c:pt idx="6">
                  <c:v>1.6131436617649069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4-45F3-A27C-83F2087B1567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1">
                  <c:v>1.9224775349681384</c:v>
                </c:pt>
                <c:pt idx="2">
                  <c:v>1.8636318058908079</c:v>
                </c:pt>
                <c:pt idx="3">
                  <c:v>1.7993440541829302</c:v>
                </c:pt>
                <c:pt idx="4">
                  <c:v>1.8108265245930109</c:v>
                </c:pt>
                <c:pt idx="5">
                  <c:v>1.7230661281258202</c:v>
                </c:pt>
                <c:pt idx="6">
                  <c:v>1.922477534968138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4-45F3-A27C-83F2087B1567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0.79</c:v>
                </c:pt>
                <c:pt idx="2">
                  <c:v>1.04</c:v>
                </c:pt>
                <c:pt idx="3">
                  <c:v>1.05</c:v>
                </c:pt>
                <c:pt idx="4">
                  <c:v>0.84</c:v>
                </c:pt>
                <c:pt idx="5">
                  <c:v>1.7000000000000002</c:v>
                </c:pt>
                <c:pt idx="6">
                  <c:v>3.2399999999999998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3-4121-AE73-94E2F756329D}"/>
            </c:ext>
          </c:extLst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1.8420427217949349</c:v>
                </c:pt>
                <c:pt idx="2">
                  <c:v>1.3074259350506674</c:v>
                </c:pt>
                <c:pt idx="3">
                  <c:v>1.5663791634887854</c:v>
                </c:pt>
                <c:pt idx="4">
                  <c:v>1.7876895284472529</c:v>
                </c:pt>
                <c:pt idx="5">
                  <c:v>1.740503492405018</c:v>
                </c:pt>
                <c:pt idx="6">
                  <c:v>1.364422899562471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121-AE73-94E2F756329D}"/>
            </c:ext>
          </c:extLst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1.546</c:v>
                </c:pt>
                <c:pt idx="2">
                  <c:v>3.24</c:v>
                </c:pt>
                <c:pt idx="3">
                  <c:v>1.907</c:v>
                </c:pt>
                <c:pt idx="4">
                  <c:v>1.1850000000000001</c:v>
                </c:pt>
                <c:pt idx="5">
                  <c:v>1.6040000000000001</c:v>
                </c:pt>
                <c:pt idx="6">
                  <c:v>1.206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3-4121-AE73-94E2F756329D}"/>
            </c:ext>
          </c:extLst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1">
                  <c:v>2.165</c:v>
                </c:pt>
                <c:pt idx="2">
                  <c:v>2.7829999999999999</c:v>
                </c:pt>
                <c:pt idx="3">
                  <c:v>1.7370000000000001</c:v>
                </c:pt>
                <c:pt idx="4">
                  <c:v>2.1360000000000001</c:v>
                </c:pt>
                <c:pt idx="5">
                  <c:v>1.978</c:v>
                </c:pt>
                <c:pt idx="6">
                  <c:v>1.9950000000000001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4-45F3-A27C-83F2087B1567}"/>
            </c:ext>
          </c:extLst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1.4870000000000001</c:v>
                </c:pt>
                <c:pt idx="1">
                  <c:v>2.1533592233099244</c:v>
                </c:pt>
                <c:pt idx="2">
                  <c:v>1.85</c:v>
                </c:pt>
                <c:pt idx="3">
                  <c:v>1.99</c:v>
                </c:pt>
                <c:pt idx="4">
                  <c:v>2.64</c:v>
                </c:pt>
                <c:pt idx="5">
                  <c:v>2.95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4-45F3-A27C-83F2087B1567}"/>
            </c:ext>
          </c:extLst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0.83111069729996689</c:v>
                </c:pt>
                <c:pt idx="1">
                  <c:v>1.7189405206937205</c:v>
                </c:pt>
                <c:pt idx="2">
                  <c:v>1.8895382806261853</c:v>
                </c:pt>
                <c:pt idx="3">
                  <c:v>1.6513160779295877</c:v>
                </c:pt>
                <c:pt idx="4">
                  <c:v>1.6499107434913576</c:v>
                </c:pt>
                <c:pt idx="5">
                  <c:v>1.7904954210697843</c:v>
                </c:pt>
                <c:pt idx="6">
                  <c:v>1.9335938665818027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4-45F3-A27C-83F2087B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06"/>
          <c:y val="0.16216538100094233"/>
          <c:w val="0.15235283134987865"/>
          <c:h val="0.72893229031855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0.77238962953360557</c:v>
                </c:pt>
                <c:pt idx="2">
                  <c:v>0.52976506992349048</c:v>
                </c:pt>
                <c:pt idx="3">
                  <c:v>0.5194609110971613</c:v>
                </c:pt>
                <c:pt idx="4">
                  <c:v>0.79108873748469666</c:v>
                </c:pt>
                <c:pt idx="5">
                  <c:v>0.78964808885418136</c:v>
                </c:pt>
                <c:pt idx="6">
                  <c:v>0.63327147542354711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3-4512-A208-3D13E1BB7FC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0.31978533319845082</c:v>
                </c:pt>
                <c:pt idx="2">
                  <c:v>0.4368667148071585</c:v>
                </c:pt>
                <c:pt idx="3">
                  <c:v>0.61894258619352993</c:v>
                </c:pt>
                <c:pt idx="4">
                  <c:v>0.46444130008316631</c:v>
                </c:pt>
                <c:pt idx="5">
                  <c:v>0.44009353932111372</c:v>
                </c:pt>
                <c:pt idx="6">
                  <c:v>0.48108982584705479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512-A208-3D13E1BB7FC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1">
                  <c:v>0.52976506992349048</c:v>
                </c:pt>
                <c:pt idx="2">
                  <c:v>0.87340818769299566</c:v>
                </c:pt>
                <c:pt idx="3">
                  <c:v>0.85889822764037094</c:v>
                </c:pt>
                <c:pt idx="4">
                  <c:v>0.86827821590396614</c:v>
                </c:pt>
                <c:pt idx="5">
                  <c:v>0.72987561025153613</c:v>
                </c:pt>
                <c:pt idx="6">
                  <c:v>0.86362647785871649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3-4512-A208-3D13E1BB7FC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0.36844749623178696</c:v>
                </c:pt>
                <c:pt idx="1">
                  <c:v>0.52</c:v>
                </c:pt>
                <c:pt idx="2">
                  <c:v>0.32</c:v>
                </c:pt>
                <c:pt idx="3">
                  <c:v>0.33999999999999997</c:v>
                </c:pt>
                <c:pt idx="4">
                  <c:v>0.3</c:v>
                </c:pt>
                <c:pt idx="5">
                  <c:v>0.47000000000000003</c:v>
                </c:pt>
                <c:pt idx="6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A3-4512-A208-3D13E1BB7FC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0.71823310394645923</c:v>
                </c:pt>
                <c:pt idx="2">
                  <c:v>0.86393088552915698</c:v>
                </c:pt>
                <c:pt idx="3">
                  <c:v>0.87261230894102926</c:v>
                </c:pt>
                <c:pt idx="4">
                  <c:v>1.370205886619013</c:v>
                </c:pt>
                <c:pt idx="5">
                  <c:v>0.73402437555922451</c:v>
                </c:pt>
                <c:pt idx="6">
                  <c:v>0.71001962082017345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A3-4512-A208-3D13E1BB7FC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1">
                  <c:v>0.51437476482351119</c:v>
                </c:pt>
                <c:pt idx="2">
                  <c:v>0.5148182785203147</c:v>
                </c:pt>
                <c:pt idx="3">
                  <c:v>0.51564938477893096</c:v>
                </c:pt>
                <c:pt idx="4">
                  <c:v>0.3974586086477887</c:v>
                </c:pt>
                <c:pt idx="5">
                  <c:v>0.83107701762636443</c:v>
                </c:pt>
                <c:pt idx="6">
                  <c:v>0.55039409661174243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3-4512-A208-3D13E1BB7FC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0.84099999999999997</c:v>
                </c:pt>
                <c:pt idx="2">
                  <c:v>0.88600000000000001</c:v>
                </c:pt>
                <c:pt idx="3">
                  <c:v>1.1439999999999999</c:v>
                </c:pt>
                <c:pt idx="4">
                  <c:v>1.018</c:v>
                </c:pt>
                <c:pt idx="5">
                  <c:v>0.84</c:v>
                </c:pt>
                <c:pt idx="6">
                  <c:v>0.89700000000000002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A3-4512-A208-3D13E1BB7FC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1">
                  <c:v>1.02</c:v>
                </c:pt>
                <c:pt idx="2">
                  <c:v>0.92500000000000004</c:v>
                </c:pt>
                <c:pt idx="3">
                  <c:v>1.0580000000000001</c:v>
                </c:pt>
                <c:pt idx="4">
                  <c:v>1.141</c:v>
                </c:pt>
                <c:pt idx="5">
                  <c:v>0.85399999999999998</c:v>
                </c:pt>
                <c:pt idx="6">
                  <c:v>0.78100000000000003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A3-4512-A208-3D13E1BB7FC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0.67600000000000005</c:v>
                </c:pt>
                <c:pt idx="1">
                  <c:v>0.31978533319845082</c:v>
                </c:pt>
                <c:pt idx="2">
                  <c:v>0.81</c:v>
                </c:pt>
                <c:pt idx="3">
                  <c:v>0.77</c:v>
                </c:pt>
                <c:pt idx="4">
                  <c:v>0.6</c:v>
                </c:pt>
                <c:pt idx="5">
                  <c:v>0.55000000000000004</c:v>
                </c:pt>
                <c:pt idx="6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A3-4512-A208-3D13E1BB7FC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0.873</c:v>
                </c:pt>
                <c:pt idx="2">
                  <c:v>0.874</c:v>
                </c:pt>
                <c:pt idx="3">
                  <c:v>1.0469999999999999</c:v>
                </c:pt>
                <c:pt idx="4">
                  <c:v>1.248</c:v>
                </c:pt>
                <c:pt idx="5">
                  <c:v>1.024</c:v>
                </c:pt>
                <c:pt idx="6">
                  <c:v>0.93799999999999994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A3-4512-A208-3D13E1BB7FC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0.52222374811589356</c:v>
                </c:pt>
                <c:pt idx="1">
                  <c:v>0.64283332346239686</c:v>
                </c:pt>
                <c:pt idx="2">
                  <c:v>0.70337891364731153</c:v>
                </c:pt>
                <c:pt idx="3">
                  <c:v>0.77445634186510215</c:v>
                </c:pt>
                <c:pt idx="4">
                  <c:v>0.81984727487386289</c:v>
                </c:pt>
                <c:pt idx="5">
                  <c:v>0.72627186316124204</c:v>
                </c:pt>
                <c:pt idx="6">
                  <c:v>0.66544014965612341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A3-4512-A208-3D13E1BB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6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0.57597959460363057</c:v>
                </c:pt>
                <c:pt idx="2">
                  <c:v>0.29511240769725544</c:v>
                </c:pt>
                <c:pt idx="3">
                  <c:v>0.4441468481718347</c:v>
                </c:pt>
                <c:pt idx="4">
                  <c:v>0.41921448095610053</c:v>
                </c:pt>
                <c:pt idx="5">
                  <c:v>0.3585871552250241</c:v>
                </c:pt>
                <c:pt idx="6">
                  <c:v>0.28053448126263592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1-42BE-85E9-32D0D618C751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0.89119735406861977</c:v>
                </c:pt>
                <c:pt idx="2">
                  <c:v>0.52329432431951817</c:v>
                </c:pt>
                <c:pt idx="3">
                  <c:v>0.59384779947168564</c:v>
                </c:pt>
                <c:pt idx="4">
                  <c:v>0.57314436652820144</c:v>
                </c:pt>
                <c:pt idx="5">
                  <c:v>0.8966777056011711</c:v>
                </c:pt>
                <c:pt idx="6">
                  <c:v>0.74464762077425861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1-42BE-85E9-32D0D618C751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1">
                  <c:v>0.451908713319913</c:v>
                </c:pt>
                <c:pt idx="2">
                  <c:v>0.46696733276700986</c:v>
                </c:pt>
                <c:pt idx="3">
                  <c:v>0.44433947420333747</c:v>
                </c:pt>
                <c:pt idx="4">
                  <c:v>0.37214638793071875</c:v>
                </c:pt>
                <c:pt idx="5">
                  <c:v>0.53992633999922279</c:v>
                </c:pt>
                <c:pt idx="6">
                  <c:v>0.75074769843450528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51-42BE-85E9-32D0D618C751}"/>
            </c:ext>
          </c:extLst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0.5070017436204789</c:v>
                </c:pt>
                <c:pt idx="2">
                  <c:v>1.4876439082824571</c:v>
                </c:pt>
                <c:pt idx="3">
                  <c:v>0.54104119133402151</c:v>
                </c:pt>
                <c:pt idx="4">
                  <c:v>1.8256249927915962</c:v>
                </c:pt>
                <c:pt idx="5">
                  <c:v>0.62453226605849599</c:v>
                </c:pt>
                <c:pt idx="6">
                  <c:v>0.87923504911233719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51-42BE-85E9-32D0D618C751}"/>
            </c:ext>
          </c:extLst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1">
                  <c:v>0.49528935279665148</c:v>
                </c:pt>
                <c:pt idx="2">
                  <c:v>0.59401811847831465</c:v>
                </c:pt>
                <c:pt idx="3">
                  <c:v>0.64446980555151379</c:v>
                </c:pt>
                <c:pt idx="4">
                  <c:v>0.24348938039868329</c:v>
                </c:pt>
                <c:pt idx="5">
                  <c:v>0.79509067113895693</c:v>
                </c:pt>
                <c:pt idx="6">
                  <c:v>0.31791548940288239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51-42BE-85E9-32D0D618C751}"/>
            </c:ext>
          </c:extLst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51-42BE-85E9-32D0D618C751}"/>
            </c:ext>
          </c:extLst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1">
                  <c:v>0.38800000000000001</c:v>
                </c:pt>
                <c:pt idx="2">
                  <c:v>0.38300000000000001</c:v>
                </c:pt>
                <c:pt idx="3">
                  <c:v>0.29899999999999999</c:v>
                </c:pt>
                <c:pt idx="4">
                  <c:v>0.252</c:v>
                </c:pt>
                <c:pt idx="5">
                  <c:v>0.29799999999999999</c:v>
                </c:pt>
                <c:pt idx="6">
                  <c:v>0.315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51-42BE-85E9-32D0D618C751}"/>
            </c:ext>
          </c:extLst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0.89119735406861977</c:v>
                </c:pt>
                <c:pt idx="2">
                  <c:v>0.82</c:v>
                </c:pt>
                <c:pt idx="3">
                  <c:v>0.77</c:v>
                </c:pt>
                <c:pt idx="4">
                  <c:v>0.41</c:v>
                </c:pt>
                <c:pt idx="5">
                  <c:v>0.5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51-42BE-85E9-32D0D618C751}"/>
            </c:ext>
          </c:extLst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0.60008201606827327</c:v>
                </c:pt>
                <c:pt idx="2">
                  <c:v>0.65286229879207924</c:v>
                </c:pt>
                <c:pt idx="3">
                  <c:v>0.53383501696177049</c:v>
                </c:pt>
                <c:pt idx="4">
                  <c:v>0.58508851551504293</c:v>
                </c:pt>
                <c:pt idx="5">
                  <c:v>0.57325916257469589</c:v>
                </c:pt>
                <c:pt idx="6">
                  <c:v>0.58401147699808853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51-42BE-85E9-32D0D618C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1.056092725967422</c:v>
                </c:pt>
                <c:pt idx="2">
                  <c:v>1.1553535504340837</c:v>
                </c:pt>
                <c:pt idx="3">
                  <c:v>0.9952189099614619</c:v>
                </c:pt>
                <c:pt idx="4">
                  <c:v>0.96789706527399977</c:v>
                </c:pt>
                <c:pt idx="5">
                  <c:v>1.1301514606699394</c:v>
                </c:pt>
                <c:pt idx="6">
                  <c:v>0.82194233524822569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F-4A77-A214-B33B21139CD4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1.4042098358021704</c:v>
                </c:pt>
                <c:pt idx="2">
                  <c:v>1.3328433812720286</c:v>
                </c:pt>
                <c:pt idx="3">
                  <c:v>1.5741483549266682</c:v>
                </c:pt>
                <c:pt idx="4">
                  <c:v>1.3252817414665654</c:v>
                </c:pt>
                <c:pt idx="5">
                  <c:v>0.98625269564061924</c:v>
                </c:pt>
                <c:pt idx="6">
                  <c:v>1.4281629347738709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F-4A77-A214-B33B21139CD4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1">
                  <c:v>0.81743065340383947</c:v>
                </c:pt>
                <c:pt idx="2">
                  <c:v>1.2117669854872382</c:v>
                </c:pt>
                <c:pt idx="3">
                  <c:v>0.81813931918648541</c:v>
                </c:pt>
                <c:pt idx="4">
                  <c:v>0.75747389454617164</c:v>
                </c:pt>
                <c:pt idx="5">
                  <c:v>0.87312564641739909</c:v>
                </c:pt>
                <c:pt idx="6">
                  <c:v>0.92262492283824216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F-4A77-A214-B33B21139CD4}"/>
            </c:ext>
          </c:extLst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2.5735331542586701</c:v>
                </c:pt>
                <c:pt idx="2">
                  <c:v>3.5971581308096905</c:v>
                </c:pt>
                <c:pt idx="3">
                  <c:v>3.4118225972654619</c:v>
                </c:pt>
                <c:pt idx="4">
                  <c:v>3.180451250333574</c:v>
                </c:pt>
                <c:pt idx="5">
                  <c:v>3.0689219078494352</c:v>
                </c:pt>
                <c:pt idx="6">
                  <c:v>3.0048437176069931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F-4A77-A214-B33B21139CD4}"/>
            </c:ext>
          </c:extLst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1">
                  <c:v>1.6292925215068019</c:v>
                </c:pt>
                <c:pt idx="2">
                  <c:v>0.52291921639396333</c:v>
                </c:pt>
                <c:pt idx="3">
                  <c:v>1.0257934992310525</c:v>
                </c:pt>
                <c:pt idx="4">
                  <c:v>0.69116615005651127</c:v>
                </c:pt>
                <c:pt idx="5">
                  <c:v>0.79106343905669707</c:v>
                </c:pt>
                <c:pt idx="6">
                  <c:v>1.6248370886669317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F-4A77-A214-B33B21139CD4}"/>
            </c:ext>
          </c:extLst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F-4A77-A214-B33B21139CD4}"/>
            </c:ext>
          </c:extLst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1">
                  <c:v>1.8879999999999999</c:v>
                </c:pt>
                <c:pt idx="2">
                  <c:v>1.319</c:v>
                </c:pt>
                <c:pt idx="3">
                  <c:v>1.3069999999999999</c:v>
                </c:pt>
                <c:pt idx="4">
                  <c:v>1.2190000000000001</c:v>
                </c:pt>
                <c:pt idx="5">
                  <c:v>1.385</c:v>
                </c:pt>
                <c:pt idx="6">
                  <c:v>0.89600000000000002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F-4A77-A214-B33B21139CD4}"/>
            </c:ext>
          </c:extLst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1.4042098358021704</c:v>
                </c:pt>
                <c:pt idx="2">
                  <c:v>1.66</c:v>
                </c:pt>
                <c:pt idx="3">
                  <c:v>2.31</c:v>
                </c:pt>
                <c:pt idx="4">
                  <c:v>1.25</c:v>
                </c:pt>
                <c:pt idx="5">
                  <c:v>3.96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0F-4A77-A214-B33B21139CD4}"/>
            </c:ext>
          </c:extLst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1.5389669609630106</c:v>
                </c:pt>
                <c:pt idx="2">
                  <c:v>1.5427201806281434</c:v>
                </c:pt>
                <c:pt idx="3">
                  <c:v>1.6345889543673042</c:v>
                </c:pt>
                <c:pt idx="4">
                  <c:v>1.3416100145252603</c:v>
                </c:pt>
                <c:pt idx="5">
                  <c:v>1.7420735928048698</c:v>
                </c:pt>
                <c:pt idx="6">
                  <c:v>1.4854872855906092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0F-4A77-A214-B33B2113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8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0.14122466046483106</c:v>
                </c:pt>
                <c:pt idx="2">
                  <c:v>0.16787757367261483</c:v>
                </c:pt>
                <c:pt idx="3">
                  <c:v>0.11007519680296948</c:v>
                </c:pt>
                <c:pt idx="4">
                  <c:v>0.1528624805921498</c:v>
                </c:pt>
                <c:pt idx="5">
                  <c:v>0.12995106327743461</c:v>
                </c:pt>
                <c:pt idx="6">
                  <c:v>0.13553214690688972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A-4ADF-AD89-A29F57D23EA7}"/>
            </c:ext>
          </c:extLst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0.61349969988973441</c:v>
                </c:pt>
                <c:pt idx="2">
                  <c:v>0.73847757814988546</c:v>
                </c:pt>
                <c:pt idx="3">
                  <c:v>0.644244933587242</c:v>
                </c:pt>
                <c:pt idx="4">
                  <c:v>0.71873740125142838</c:v>
                </c:pt>
                <c:pt idx="5">
                  <c:v>0.6705370596665724</c:v>
                </c:pt>
                <c:pt idx="6">
                  <c:v>1.3378257149637425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ADF-AD89-A29F57D23EA7}"/>
            </c:ext>
          </c:extLst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1">
                  <c:v>0.31870156186940152</c:v>
                </c:pt>
                <c:pt idx="2">
                  <c:v>0.29110845546789432</c:v>
                </c:pt>
                <c:pt idx="3">
                  <c:v>0.28236195177987189</c:v>
                </c:pt>
                <c:pt idx="4">
                  <c:v>0.33608518015289335</c:v>
                </c:pt>
                <c:pt idx="5">
                  <c:v>0.18612994651012871</c:v>
                </c:pt>
                <c:pt idx="6">
                  <c:v>0.32231584038148819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ADF-AD89-A29F57D23EA7}"/>
            </c:ext>
          </c:extLst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0.53156017744445205</c:v>
                </c:pt>
                <c:pt idx="1">
                  <c:v>0.67999999999999994</c:v>
                </c:pt>
                <c:pt idx="2">
                  <c:v>0.55999999999999994</c:v>
                </c:pt>
                <c:pt idx="3">
                  <c:v>0.59</c:v>
                </c:pt>
                <c:pt idx="4">
                  <c:v>0.67</c:v>
                </c:pt>
                <c:pt idx="5">
                  <c:v>0.5</c:v>
                </c:pt>
                <c:pt idx="6">
                  <c:v>0.44999999999999996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ADF-AD89-A29F57D23EA7}"/>
            </c:ext>
          </c:extLst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0.85611812544625476</c:v>
                </c:pt>
                <c:pt idx="2">
                  <c:v>0.45295191378182759</c:v>
                </c:pt>
                <c:pt idx="3">
                  <c:v>0.46319023656374148</c:v>
                </c:pt>
                <c:pt idx="4">
                  <c:v>0.48129918485058021</c:v>
                </c:pt>
                <c:pt idx="5">
                  <c:v>0.47190855357666084</c:v>
                </c:pt>
                <c:pt idx="6">
                  <c:v>0.53014291221605314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ADF-AD89-A29F57D23EA7}"/>
            </c:ext>
          </c:extLst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1">
                  <c:v>0.32195287450152893</c:v>
                </c:pt>
                <c:pt idx="2">
                  <c:v>0.35455146531751208</c:v>
                </c:pt>
                <c:pt idx="3">
                  <c:v>0.58644221823789944</c:v>
                </c:pt>
                <c:pt idx="4">
                  <c:v>0.4160614243908502</c:v>
                </c:pt>
                <c:pt idx="5">
                  <c:v>0.63166492016479869</c:v>
                </c:pt>
                <c:pt idx="6">
                  <c:v>0.41771971782983763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A-4ADF-AD89-A29F57D23EA7}"/>
            </c:ext>
          </c:extLst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0.63</c:v>
                </c:pt>
                <c:pt idx="2">
                  <c:v>0.47799999999999998</c:v>
                </c:pt>
                <c:pt idx="3">
                  <c:v>0.57299999999999995</c:v>
                </c:pt>
                <c:pt idx="4">
                  <c:v>0.46</c:v>
                </c:pt>
                <c:pt idx="5">
                  <c:v>0.58699999999999997</c:v>
                </c:pt>
                <c:pt idx="6">
                  <c:v>0.55300000000000005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AA-4ADF-AD89-A29F57D23EA7}"/>
            </c:ext>
          </c:extLst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1">
                  <c:v>0.27200000000000002</c:v>
                </c:pt>
                <c:pt idx="2">
                  <c:v>0.34200000000000003</c:v>
                </c:pt>
                <c:pt idx="3">
                  <c:v>0.20599999999999999</c:v>
                </c:pt>
                <c:pt idx="4">
                  <c:v>0.13200000000000001</c:v>
                </c:pt>
                <c:pt idx="5">
                  <c:v>0.312</c:v>
                </c:pt>
                <c:pt idx="6">
                  <c:v>0.28599999999999998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AA-4ADF-AD89-A29F57D23EA7}"/>
            </c:ext>
          </c:extLst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0.53</c:v>
                </c:pt>
                <c:pt idx="1">
                  <c:v>0.61349969988973441</c:v>
                </c:pt>
                <c:pt idx="2">
                  <c:v>0.57999999999999996</c:v>
                </c:pt>
                <c:pt idx="3">
                  <c:v>0.63</c:v>
                </c:pt>
                <c:pt idx="4">
                  <c:v>0.5</c:v>
                </c:pt>
                <c:pt idx="5">
                  <c:v>0.46</c:v>
                </c:pt>
                <c:pt idx="6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AA-4ADF-AD89-A29F57D23EA7}"/>
            </c:ext>
          </c:extLst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0.32400000000000001</c:v>
                </c:pt>
                <c:pt idx="2">
                  <c:v>0.29099999999999998</c:v>
                </c:pt>
                <c:pt idx="3">
                  <c:v>0.29099999999999998</c:v>
                </c:pt>
                <c:pt idx="4">
                  <c:v>0.372</c:v>
                </c:pt>
                <c:pt idx="5">
                  <c:v>0.46100000000000002</c:v>
                </c:pt>
                <c:pt idx="6">
                  <c:v>0.48199999999999998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AA-4ADF-AD89-A29F57D23EA7}"/>
            </c:ext>
          </c:extLst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0.53078008872222604</c:v>
                </c:pt>
                <c:pt idx="1">
                  <c:v>0.47709966220614852</c:v>
                </c:pt>
                <c:pt idx="2">
                  <c:v>0.42559669863897343</c:v>
                </c:pt>
                <c:pt idx="3">
                  <c:v>0.43763145369717249</c:v>
                </c:pt>
                <c:pt idx="4">
                  <c:v>0.42390456712379015</c:v>
                </c:pt>
                <c:pt idx="5">
                  <c:v>0.44101915431955951</c:v>
                </c:pt>
                <c:pt idx="6">
                  <c:v>0.51445363322980109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AA-4ADF-AD89-A29F57D2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3048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1.3455068272064501</c:v>
                </c:pt>
                <c:pt idx="2">
                  <c:v>1.2865965837787565</c:v>
                </c:pt>
                <c:pt idx="3">
                  <c:v>1.4883380330240237</c:v>
                </c:pt>
                <c:pt idx="4">
                  <c:v>1.2117755697016945</c:v>
                </c:pt>
                <c:pt idx="5">
                  <c:v>1.3929715296383707</c:v>
                </c:pt>
                <c:pt idx="6">
                  <c:v>1.191769864993564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C-4A35-AB37-0E6D1727F080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1.9273516043004923</c:v>
                </c:pt>
                <c:pt idx="2">
                  <c:v>1.4334776266255889</c:v>
                </c:pt>
                <c:pt idx="3">
                  <c:v>2.2101821259863681</c:v>
                </c:pt>
                <c:pt idx="4">
                  <c:v>1.9152306198590117</c:v>
                </c:pt>
                <c:pt idx="5">
                  <c:v>1.3402986956417193</c:v>
                </c:pt>
                <c:pt idx="6">
                  <c:v>1.4039226501904722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C-4A35-AB37-0E6D1727F080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1">
                  <c:v>0.63072920926333698</c:v>
                </c:pt>
                <c:pt idx="2">
                  <c:v>0.98337576317685005</c:v>
                </c:pt>
                <c:pt idx="3">
                  <c:v>1.4882477159684671</c:v>
                </c:pt>
                <c:pt idx="4">
                  <c:v>1.3757410672306016</c:v>
                </c:pt>
                <c:pt idx="5">
                  <c:v>0.95143519390434173</c:v>
                </c:pt>
                <c:pt idx="6">
                  <c:v>1.4643969694983046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C-4A35-AB37-0E6D1727F080}"/>
            </c:ext>
          </c:extLst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3.64075208682421</c:v>
                </c:pt>
                <c:pt idx="2">
                  <c:v>3.9440070695652167</c:v>
                </c:pt>
                <c:pt idx="3">
                  <c:v>3.5016846691444226</c:v>
                </c:pt>
                <c:pt idx="4">
                  <c:v>4.9764116470103543</c:v>
                </c:pt>
                <c:pt idx="5">
                  <c:v>2.8150438123433261</c:v>
                </c:pt>
                <c:pt idx="6">
                  <c:v>3.7196360809669775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8C-4A35-AB37-0E6D1727F080}"/>
            </c:ext>
          </c:extLst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1">
                  <c:v>2.529158353320256</c:v>
                </c:pt>
                <c:pt idx="2">
                  <c:v>0.93581011274308601</c:v>
                </c:pt>
                <c:pt idx="3">
                  <c:v>0.88890520287529229</c:v>
                </c:pt>
                <c:pt idx="4">
                  <c:v>0.63118234733891609</c:v>
                </c:pt>
                <c:pt idx="5">
                  <c:v>0.90373547427497425</c:v>
                </c:pt>
                <c:pt idx="6">
                  <c:v>0.75876998226684222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8C-4A35-AB37-0E6D1727F080}"/>
            </c:ext>
          </c:extLst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8C-4A35-AB37-0E6D1727F080}"/>
            </c:ext>
          </c:extLst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1">
                  <c:v>1.754</c:v>
                </c:pt>
                <c:pt idx="2">
                  <c:v>2.06</c:v>
                </c:pt>
                <c:pt idx="3">
                  <c:v>1.42</c:v>
                </c:pt>
                <c:pt idx="4">
                  <c:v>1.393</c:v>
                </c:pt>
                <c:pt idx="5">
                  <c:v>1.9850000000000001</c:v>
                </c:pt>
                <c:pt idx="6">
                  <c:v>1.571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8C-4A35-AB37-0E6D1727F080}"/>
            </c:ext>
          </c:extLst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3.23</c:v>
                </c:pt>
                <c:pt idx="1">
                  <c:v>1.9273516043004923</c:v>
                </c:pt>
                <c:pt idx="2">
                  <c:v>1.53</c:v>
                </c:pt>
                <c:pt idx="3">
                  <c:v>2.1800000000000002</c:v>
                </c:pt>
                <c:pt idx="4">
                  <c:v>3.43</c:v>
                </c:pt>
                <c:pt idx="5">
                  <c:v>4.58</c:v>
                </c:pt>
                <c:pt idx="6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8C-4A35-AB37-0E6D1727F080}"/>
            </c:ext>
          </c:extLst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3.23</c:v>
                </c:pt>
                <c:pt idx="1">
                  <c:v>1.9649785264593196</c:v>
                </c:pt>
                <c:pt idx="2">
                  <c:v>1.7390381651270712</c:v>
                </c:pt>
                <c:pt idx="3">
                  <c:v>1.8824796781426534</c:v>
                </c:pt>
                <c:pt idx="4">
                  <c:v>2.1333344644486538</c:v>
                </c:pt>
                <c:pt idx="5">
                  <c:v>1.9954978151146761</c:v>
                </c:pt>
                <c:pt idx="6">
                  <c:v>1.6856422211308801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8C-4A35-AB37-0E6D1727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2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0.57127867069456517</c:v>
                </c:pt>
                <c:pt idx="2">
                  <c:v>2.5887475044103434</c:v>
                </c:pt>
                <c:pt idx="3">
                  <c:v>0.58669541482548349</c:v>
                </c:pt>
                <c:pt idx="4">
                  <c:v>0.78124327053028142</c:v>
                </c:pt>
                <c:pt idx="5">
                  <c:v>0.70140717185926482</c:v>
                </c:pt>
                <c:pt idx="6">
                  <c:v>0.6729674195530847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3-493A-8FAE-D281C9AD109F}"/>
            </c:ext>
          </c:extLst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1">
                  <c:v>2.3233422719002479</c:v>
                </c:pt>
                <c:pt idx="2">
                  <c:v>2.450180055015585</c:v>
                </c:pt>
                <c:pt idx="3">
                  <c:v>2.0830086341209784</c:v>
                </c:pt>
                <c:pt idx="4">
                  <c:v>1.9692694463835543</c:v>
                </c:pt>
                <c:pt idx="5">
                  <c:v>1.9488847851009918</c:v>
                </c:pt>
                <c:pt idx="6">
                  <c:v>2.4862384965767066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3-493A-8FAE-D281C9AD109F}"/>
            </c:ext>
          </c:extLst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1">
                  <c:v>0.50948938908720975</c:v>
                </c:pt>
                <c:pt idx="2">
                  <c:v>0.55406247118498009</c:v>
                </c:pt>
                <c:pt idx="3">
                  <c:v>0.56649831279788998</c:v>
                </c:pt>
                <c:pt idx="4">
                  <c:v>0.5639697336046624</c:v>
                </c:pt>
                <c:pt idx="5">
                  <c:v>0.88472713428050187</c:v>
                </c:pt>
                <c:pt idx="6">
                  <c:v>0.57547410768865015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3-493A-8FAE-D281C9AD109F}"/>
            </c:ext>
          </c:extLst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0.66221104911398621</c:v>
                </c:pt>
                <c:pt idx="1">
                  <c:v>0.65</c:v>
                </c:pt>
                <c:pt idx="2">
                  <c:v>0.83</c:v>
                </c:pt>
                <c:pt idx="3">
                  <c:v>0.77999999999999992</c:v>
                </c:pt>
                <c:pt idx="4">
                  <c:v>0.71000000000000008</c:v>
                </c:pt>
                <c:pt idx="5">
                  <c:v>0.63</c:v>
                </c:pt>
                <c:pt idx="6">
                  <c:v>1.9900000000000002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43-493A-8FAE-D281C9AD109F}"/>
            </c:ext>
          </c:extLst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1">
                  <c:v>0.77890824866015951</c:v>
                </c:pt>
                <c:pt idx="2">
                  <c:v>0.60882800608828003</c:v>
                </c:pt>
                <c:pt idx="3">
                  <c:v>1.034281227019332</c:v>
                </c:pt>
                <c:pt idx="4">
                  <c:v>1.6229095813397783</c:v>
                </c:pt>
                <c:pt idx="5">
                  <c:v>0.95729748249836588</c:v>
                </c:pt>
                <c:pt idx="6">
                  <c:v>0.54343933739366279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43-493A-8FAE-D281C9AD109F}"/>
            </c:ext>
          </c:extLst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1">
                  <c:v>0.59432299914825737</c:v>
                </c:pt>
                <c:pt idx="2">
                  <c:v>0.67782113338116168</c:v>
                </c:pt>
                <c:pt idx="3">
                  <c:v>1.2558424730819826</c:v>
                </c:pt>
                <c:pt idx="4">
                  <c:v>0.38923097150807617</c:v>
                </c:pt>
                <c:pt idx="5">
                  <c:v>0.45004977119989753</c:v>
                </c:pt>
                <c:pt idx="6">
                  <c:v>0.37405144400168627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43-493A-8FAE-D281C9AD109F}"/>
            </c:ext>
          </c:extLst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1">
                  <c:v>1.7050000000000001</c:v>
                </c:pt>
                <c:pt idx="2">
                  <c:v>1.752</c:v>
                </c:pt>
                <c:pt idx="3">
                  <c:v>1.1619999999999999</c:v>
                </c:pt>
                <c:pt idx="4">
                  <c:v>0.72299999999999998</c:v>
                </c:pt>
                <c:pt idx="5">
                  <c:v>1.042</c:v>
                </c:pt>
                <c:pt idx="6">
                  <c:v>1.1830000000000001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43-493A-8FAE-D281C9AD109F}"/>
            </c:ext>
          </c:extLst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1">
                  <c:v>1.377</c:v>
                </c:pt>
                <c:pt idx="2">
                  <c:v>0.86699999999999999</c:v>
                </c:pt>
                <c:pt idx="3">
                  <c:v>0.78</c:v>
                </c:pt>
                <c:pt idx="4">
                  <c:v>0.74199999999999999</c:v>
                </c:pt>
                <c:pt idx="5">
                  <c:v>0.89900000000000002</c:v>
                </c:pt>
                <c:pt idx="6">
                  <c:v>0.85399999999999998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43-493A-8FAE-D281C9AD109F}"/>
            </c:ext>
          </c:extLst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0.433</c:v>
                </c:pt>
                <c:pt idx="1">
                  <c:v>2.3233422719002479</c:v>
                </c:pt>
                <c:pt idx="2">
                  <c:v>1.2</c:v>
                </c:pt>
                <c:pt idx="3">
                  <c:v>1.35</c:v>
                </c:pt>
                <c:pt idx="4">
                  <c:v>0.55000000000000004</c:v>
                </c:pt>
                <c:pt idx="5">
                  <c:v>0.45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43-493A-8FAE-D281C9AD109F}"/>
            </c:ext>
          </c:extLst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1">
                  <c:v>1.341</c:v>
                </c:pt>
                <c:pt idx="2">
                  <c:v>1.0549999999999999</c:v>
                </c:pt>
                <c:pt idx="3">
                  <c:v>0.77900000000000003</c:v>
                </c:pt>
                <c:pt idx="4">
                  <c:v>1.3720000000000001</c:v>
                </c:pt>
                <c:pt idx="5">
                  <c:v>1.1499999999999999</c:v>
                </c:pt>
                <c:pt idx="6">
                  <c:v>1.427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C-428B-BD45-EBD7A01EEF07}"/>
            </c:ext>
          </c:extLst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0.54760552455699307</c:v>
                </c:pt>
                <c:pt idx="1">
                  <c:v>1.2173683851390689</c:v>
                </c:pt>
                <c:pt idx="2">
                  <c:v>1.258363917008035</c:v>
                </c:pt>
                <c:pt idx="3">
                  <c:v>1.0377326061845666</c:v>
                </c:pt>
                <c:pt idx="4">
                  <c:v>0.94236230033663515</c:v>
                </c:pt>
                <c:pt idx="5">
                  <c:v>0.91133663449390223</c:v>
                </c:pt>
                <c:pt idx="6">
                  <c:v>1.0906170805213791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43-493A-8FAE-D281C9AD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599"/>
          <c:y val="0.16264331467326945"/>
          <c:w val="0.15733145858797434"/>
          <c:h val="0.8075393318846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0.000</c:formatCode>
                <c:ptCount val="18"/>
                <c:pt idx="1">
                  <c:v>0.6954361366034526</c:v>
                </c:pt>
                <c:pt idx="2">
                  <c:v>0.75708216198160594</c:v>
                </c:pt>
                <c:pt idx="3">
                  <c:v>0.5025811302636255</c:v>
                </c:pt>
                <c:pt idx="4">
                  <c:v>0.62605729654684239</c:v>
                </c:pt>
                <c:pt idx="5">
                  <c:v>0.54123278870684255</c:v>
                </c:pt>
                <c:pt idx="6">
                  <c:v>0.56462974759710716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4-4EFC-B2DB-61FB398C6C42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0.000</c:formatCode>
                <c:ptCount val="18"/>
                <c:pt idx="1">
                  <c:v>0.48974808601255559</c:v>
                </c:pt>
                <c:pt idx="2">
                  <c:v>0.72977417799381983</c:v>
                </c:pt>
                <c:pt idx="3">
                  <c:v>0.6848948220117792</c:v>
                </c:pt>
                <c:pt idx="4">
                  <c:v>1.064430318483131</c:v>
                </c:pt>
                <c:pt idx="5">
                  <c:v>0.40699088314028142</c:v>
                </c:pt>
                <c:pt idx="6">
                  <c:v>0.6792235680847738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4-4EFC-B2DB-61FB398C6C42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0.000</c:formatCode>
                <c:ptCount val="18"/>
                <c:pt idx="1">
                  <c:v>0.46717829357895962</c:v>
                </c:pt>
                <c:pt idx="2">
                  <c:v>0.88813282180592801</c:v>
                </c:pt>
                <c:pt idx="3">
                  <c:v>0.43654813925871278</c:v>
                </c:pt>
                <c:pt idx="4">
                  <c:v>0.36325147405892705</c:v>
                </c:pt>
                <c:pt idx="5">
                  <c:v>0.47021445005438822</c:v>
                </c:pt>
                <c:pt idx="6">
                  <c:v>0.5755218985738948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4-4EFC-B2DB-61FB398C6C42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0.000</c:formatCode>
                <c:ptCount val="18"/>
                <c:pt idx="0">
                  <c:v>0.98517631893932422</c:v>
                </c:pt>
                <c:pt idx="1">
                  <c:v>0.91</c:v>
                </c:pt>
                <c:pt idx="2">
                  <c:v>0.65</c:v>
                </c:pt>
                <c:pt idx="3">
                  <c:v>0.97</c:v>
                </c:pt>
                <c:pt idx="4">
                  <c:v>0.59</c:v>
                </c:pt>
                <c:pt idx="5">
                  <c:v>0.47000000000000003</c:v>
                </c:pt>
                <c:pt idx="6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4-4EFC-B2DB-61FB398C6C42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0.000</c:formatCode>
                <c:ptCount val="18"/>
                <c:pt idx="1">
                  <c:v>0.80838259029602577</c:v>
                </c:pt>
                <c:pt idx="2">
                  <c:v>0.81855371390222864</c:v>
                </c:pt>
                <c:pt idx="3">
                  <c:v>0.81290662323773855</c:v>
                </c:pt>
                <c:pt idx="4">
                  <c:v>0.84514319381741865</c:v>
                </c:pt>
                <c:pt idx="5">
                  <c:v>0.92453418503519313</c:v>
                </c:pt>
                <c:pt idx="6">
                  <c:v>0.81891549920611817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64-4EFC-B2DB-61FB398C6C42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0.000</c:formatCode>
                <c:ptCount val="18"/>
                <c:pt idx="1">
                  <c:v>0.56882774507425937</c:v>
                </c:pt>
                <c:pt idx="2">
                  <c:v>0.42223447232898781</c:v>
                </c:pt>
                <c:pt idx="3">
                  <c:v>0.49776687850285201</c:v>
                </c:pt>
                <c:pt idx="4">
                  <c:v>0.7206064770984556</c:v>
                </c:pt>
                <c:pt idx="5">
                  <c:v>0.86671332119387479</c:v>
                </c:pt>
                <c:pt idx="6">
                  <c:v>0.64980607426309644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64-4EFC-B2DB-61FB398C6C42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0.000</c:formatCode>
                <c:ptCount val="18"/>
                <c:pt idx="1">
                  <c:v>0.85199999999999998</c:v>
                </c:pt>
                <c:pt idx="2">
                  <c:v>0.69499999999999995</c:v>
                </c:pt>
                <c:pt idx="3">
                  <c:v>0.67300000000000004</c:v>
                </c:pt>
                <c:pt idx="4">
                  <c:v>0.91</c:v>
                </c:pt>
                <c:pt idx="5">
                  <c:v>0.85099999999999998</c:v>
                </c:pt>
                <c:pt idx="6">
                  <c:v>1.032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4-4EFC-B2DB-61FB398C6C42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0.000</c:formatCode>
                <c:ptCount val="18"/>
                <c:pt idx="1">
                  <c:v>1.367</c:v>
                </c:pt>
                <c:pt idx="2">
                  <c:v>0.80400000000000005</c:v>
                </c:pt>
                <c:pt idx="3">
                  <c:v>0.76400000000000001</c:v>
                </c:pt>
                <c:pt idx="4">
                  <c:v>0.80900000000000005</c:v>
                </c:pt>
                <c:pt idx="5">
                  <c:v>0.67400000000000004</c:v>
                </c:pt>
                <c:pt idx="6">
                  <c:v>0.66100000000000003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64-4EFC-B2DB-61FB398C6C42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0.000</c:formatCode>
                <c:ptCount val="18"/>
                <c:pt idx="0">
                  <c:v>0.74557315936626278</c:v>
                </c:pt>
                <c:pt idx="1">
                  <c:v>0.48974808601255559</c:v>
                </c:pt>
                <c:pt idx="2">
                  <c:v>0.56000000000000005</c:v>
                </c:pt>
                <c:pt idx="3">
                  <c:v>1.1399999999999999</c:v>
                </c:pt>
                <c:pt idx="4">
                  <c:v>1.1599999999999999</c:v>
                </c:pt>
                <c:pt idx="5">
                  <c:v>1.89</c:v>
                </c:pt>
                <c:pt idx="6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64-4EFC-B2DB-61FB398C6C42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0.000</c:formatCode>
                <c:ptCount val="18"/>
                <c:pt idx="1">
                  <c:v>1.663</c:v>
                </c:pt>
                <c:pt idx="2">
                  <c:v>1.468</c:v>
                </c:pt>
                <c:pt idx="3">
                  <c:v>2.0550000000000002</c:v>
                </c:pt>
                <c:pt idx="4">
                  <c:v>0.83699999999999997</c:v>
                </c:pt>
                <c:pt idx="5">
                  <c:v>0.745</c:v>
                </c:pt>
                <c:pt idx="6">
                  <c:v>1.6819999999999999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64-4EFC-B2DB-61FB398C6C42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0.000</c:formatCode>
                <c:ptCount val="18"/>
                <c:pt idx="0">
                  <c:v>0.8653747391527935</c:v>
                </c:pt>
                <c:pt idx="1">
                  <c:v>0.83113209375778097</c:v>
                </c:pt>
                <c:pt idx="2">
                  <c:v>0.77927773480125706</c:v>
                </c:pt>
                <c:pt idx="3">
                  <c:v>0.8536697593274708</c:v>
                </c:pt>
                <c:pt idx="4">
                  <c:v>0.79254887600047752</c:v>
                </c:pt>
                <c:pt idx="5">
                  <c:v>0.78396856281305805</c:v>
                </c:pt>
                <c:pt idx="6">
                  <c:v>0.84430967877249918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64-4EFC-B2DB-61FB398C6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0.52535998000941697</c:v>
                </c:pt>
                <c:pt idx="2">
                  <c:v>0.42866811845221531</c:v>
                </c:pt>
                <c:pt idx="3">
                  <c:v>0.41662922970295052</c:v>
                </c:pt>
                <c:pt idx="4">
                  <c:v>0.41898218744481008</c:v>
                </c:pt>
                <c:pt idx="5">
                  <c:v>0.48401391154040824</c:v>
                </c:pt>
                <c:pt idx="6">
                  <c:v>0.45195415069714145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6-4AB8-8CDF-E4948AC9C54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0.36976830906842223</c:v>
                </c:pt>
                <c:pt idx="2">
                  <c:v>0.48728113871842121</c:v>
                </c:pt>
                <c:pt idx="3">
                  <c:v>0.38384320801556365</c:v>
                </c:pt>
                <c:pt idx="4">
                  <c:v>0.42994688330116754</c:v>
                </c:pt>
                <c:pt idx="5">
                  <c:v>0.57141990475256677</c:v>
                </c:pt>
                <c:pt idx="6">
                  <c:v>0.52564670776861844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6-4AB8-8CDF-E4948AC9C54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1">
                  <c:v>0.48195378120441063</c:v>
                </c:pt>
                <c:pt idx="2">
                  <c:v>0.35169325867208917</c:v>
                </c:pt>
                <c:pt idx="3">
                  <c:v>0.25875748265361986</c:v>
                </c:pt>
                <c:pt idx="4">
                  <c:v>0.35185243026753843</c:v>
                </c:pt>
                <c:pt idx="5">
                  <c:v>0.26808638898579468</c:v>
                </c:pt>
                <c:pt idx="6">
                  <c:v>0.27133933181568776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6-4AB8-8CDF-E4948AC9C54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0.4507163466047322</c:v>
                </c:pt>
                <c:pt idx="1">
                  <c:v>0.61</c:v>
                </c:pt>
                <c:pt idx="2">
                  <c:v>0.44999999999999996</c:v>
                </c:pt>
                <c:pt idx="3">
                  <c:v>0.45999999999999996</c:v>
                </c:pt>
                <c:pt idx="4">
                  <c:v>0.44</c:v>
                </c:pt>
                <c:pt idx="5">
                  <c:v>0.4</c:v>
                </c:pt>
                <c:pt idx="6">
                  <c:v>0.33999999999999997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6-4AB8-8CDF-E4948AC9C54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0.55093830147509604</c:v>
                </c:pt>
                <c:pt idx="2">
                  <c:v>0.51210454381807569</c:v>
                </c:pt>
                <c:pt idx="3">
                  <c:v>1.0105705350966119</c:v>
                </c:pt>
                <c:pt idx="4">
                  <c:v>0.7020000547999552</c:v>
                </c:pt>
                <c:pt idx="5">
                  <c:v>0.55975002628751658</c:v>
                </c:pt>
                <c:pt idx="6">
                  <c:v>0.65718837288269871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6-4AB8-8CDF-E4948AC9C54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1">
                  <c:v>0.31010320746957104</c:v>
                </c:pt>
                <c:pt idx="2">
                  <c:v>0.37331908070004072</c:v>
                </c:pt>
                <c:pt idx="3">
                  <c:v>0.39686026532103869</c:v>
                </c:pt>
                <c:pt idx="4">
                  <c:v>0.29535447161657796</c:v>
                </c:pt>
                <c:pt idx="5">
                  <c:v>0.80812588584422285</c:v>
                </c:pt>
                <c:pt idx="6">
                  <c:v>0.34008897435289215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6-4AB8-8CDF-E4948AC9C54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0.61399999999999999</c:v>
                </c:pt>
                <c:pt idx="2">
                  <c:v>0.65600000000000003</c:v>
                </c:pt>
                <c:pt idx="3">
                  <c:v>0.72499999999999998</c:v>
                </c:pt>
                <c:pt idx="4">
                  <c:v>0.751</c:v>
                </c:pt>
                <c:pt idx="5">
                  <c:v>0.71699999999999997</c:v>
                </c:pt>
                <c:pt idx="6">
                  <c:v>0.67900000000000005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86-4AB8-8CDF-E4948AC9C54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1">
                  <c:v>0.53100000000000003</c:v>
                </c:pt>
                <c:pt idx="2">
                  <c:v>0.69299999999999995</c:v>
                </c:pt>
                <c:pt idx="3">
                  <c:v>0.60899999999999999</c:v>
                </c:pt>
                <c:pt idx="4">
                  <c:v>0.81699999999999995</c:v>
                </c:pt>
                <c:pt idx="5">
                  <c:v>0.69099999999999995</c:v>
                </c:pt>
                <c:pt idx="6">
                  <c:v>0.17499999999999999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86-4AB8-8CDF-E4948AC9C54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0.24612630754600884</c:v>
                </c:pt>
                <c:pt idx="1">
                  <c:v>0.36976830906842223</c:v>
                </c:pt>
                <c:pt idx="2">
                  <c:v>0.93</c:v>
                </c:pt>
                <c:pt idx="3">
                  <c:v>0.81</c:v>
                </c:pt>
                <c:pt idx="4">
                  <c:v>0.33</c:v>
                </c:pt>
                <c:pt idx="5">
                  <c:v>1.08</c:v>
                </c:pt>
                <c:pt idx="6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86-4AB8-8CDF-E4948AC9C54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1.0529999999999999</c:v>
                </c:pt>
                <c:pt idx="2">
                  <c:v>0.63500000000000001</c:v>
                </c:pt>
                <c:pt idx="3">
                  <c:v>0.91</c:v>
                </c:pt>
                <c:pt idx="4">
                  <c:v>0.61099999999999999</c:v>
                </c:pt>
                <c:pt idx="5">
                  <c:v>0.68700000000000006</c:v>
                </c:pt>
                <c:pt idx="6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86-4AB8-8CDF-E4948AC9C54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0.34842132707537055</c:v>
                </c:pt>
                <c:pt idx="1">
                  <c:v>0.54158918882953389</c:v>
                </c:pt>
                <c:pt idx="2">
                  <c:v>0.55170661403608423</c:v>
                </c:pt>
                <c:pt idx="3">
                  <c:v>0.59806607207897855</c:v>
                </c:pt>
                <c:pt idx="4">
                  <c:v>0.51471360274300493</c:v>
                </c:pt>
                <c:pt idx="5">
                  <c:v>0.62663961174105087</c:v>
                </c:pt>
                <c:pt idx="6">
                  <c:v>0.49702175375170388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86-4AB8-8CDF-E4948AC9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0.48180606609565446</c:v>
                </c:pt>
                <c:pt idx="2">
                  <c:v>0.40958698891691647</c:v>
                </c:pt>
                <c:pt idx="3">
                  <c:v>0.87637185334918077</c:v>
                </c:pt>
                <c:pt idx="4">
                  <c:v>0.48012084026111213</c:v>
                </c:pt>
                <c:pt idx="5">
                  <c:v>0.41452834852171844</c:v>
                </c:pt>
                <c:pt idx="6">
                  <c:v>0.46166316607996227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9-41B8-82E1-D8CFE297AF0B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1.2614183516222253</c:v>
                </c:pt>
                <c:pt idx="2">
                  <c:v>0.49673237137963938</c:v>
                </c:pt>
                <c:pt idx="3">
                  <c:v>0.68289519158193279</c:v>
                </c:pt>
                <c:pt idx="4">
                  <c:v>0.79948733743896772</c:v>
                </c:pt>
                <c:pt idx="5">
                  <c:v>0.8398837141118739</c:v>
                </c:pt>
                <c:pt idx="6">
                  <c:v>0.75331019687096623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9-41B8-82E1-D8CFE297AF0B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1">
                  <c:v>0.61546718978946113</c:v>
                </c:pt>
                <c:pt idx="2">
                  <c:v>0.34847963973195861</c:v>
                </c:pt>
                <c:pt idx="3">
                  <c:v>0.35371175504106239</c:v>
                </c:pt>
                <c:pt idx="4">
                  <c:v>0.23699221199097076</c:v>
                </c:pt>
                <c:pt idx="5">
                  <c:v>0.35663157889836861</c:v>
                </c:pt>
                <c:pt idx="6">
                  <c:v>0.35050536258719289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79-41B8-82E1-D8CFE297AF0B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0.59865801402609575</c:v>
                </c:pt>
                <c:pt idx="1">
                  <c:v>0.48</c:v>
                </c:pt>
                <c:pt idx="2">
                  <c:v>0.42</c:v>
                </c:pt>
                <c:pt idx="3">
                  <c:v>0.38</c:v>
                </c:pt>
                <c:pt idx="4">
                  <c:v>0.54</c:v>
                </c:pt>
                <c:pt idx="5">
                  <c:v>0.37</c:v>
                </c:pt>
                <c:pt idx="6">
                  <c:v>0.45999999999999996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79-41B8-82E1-D8CFE297AF0B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0.71537184656244968</c:v>
                </c:pt>
                <c:pt idx="2">
                  <c:v>1.3135858086595475</c:v>
                </c:pt>
                <c:pt idx="3">
                  <c:v>1.1296011124933008</c:v>
                </c:pt>
                <c:pt idx="4">
                  <c:v>1.4042648241292588</c:v>
                </c:pt>
                <c:pt idx="5">
                  <c:v>0.58345830798048437</c:v>
                </c:pt>
                <c:pt idx="6">
                  <c:v>0.94531260604050904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79-41B8-82E1-D8CFE297AF0B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1">
                  <c:v>0.4645506262457455</c:v>
                </c:pt>
                <c:pt idx="2">
                  <c:v>0.35002009393283962</c:v>
                </c:pt>
                <c:pt idx="3">
                  <c:v>0.306673073474999</c:v>
                </c:pt>
                <c:pt idx="4">
                  <c:v>0.33000785756416484</c:v>
                </c:pt>
                <c:pt idx="5">
                  <c:v>0.64638481219575994</c:v>
                </c:pt>
                <c:pt idx="6">
                  <c:v>0.3525910720146927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79-41B8-82E1-D8CFE297AF0B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0.65700000000000003</c:v>
                </c:pt>
                <c:pt idx="2">
                  <c:v>0.94799999999999995</c:v>
                </c:pt>
                <c:pt idx="3">
                  <c:v>0.70099999999999996</c:v>
                </c:pt>
                <c:pt idx="4">
                  <c:v>0.67400000000000004</c:v>
                </c:pt>
                <c:pt idx="5">
                  <c:v>0.78600000000000003</c:v>
                </c:pt>
                <c:pt idx="6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79-41B8-82E1-D8CFE297AF0B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1">
                  <c:v>0.78400000000000003</c:v>
                </c:pt>
                <c:pt idx="2">
                  <c:v>0.69699999999999995</c:v>
                </c:pt>
                <c:pt idx="3">
                  <c:v>0.61</c:v>
                </c:pt>
                <c:pt idx="4">
                  <c:v>0.66300000000000003</c:v>
                </c:pt>
                <c:pt idx="5">
                  <c:v>0.68500000000000005</c:v>
                </c:pt>
                <c:pt idx="6">
                  <c:v>0.56799999999999995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79-41B8-82E1-D8CFE297AF0B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0.37865507327676884</c:v>
                </c:pt>
                <c:pt idx="1">
                  <c:v>1.2614183516222253</c:v>
                </c:pt>
                <c:pt idx="2">
                  <c:v>0.68</c:v>
                </c:pt>
                <c:pt idx="3">
                  <c:v>0.71</c:v>
                </c:pt>
                <c:pt idx="4">
                  <c:v>0.24</c:v>
                </c:pt>
                <c:pt idx="5">
                  <c:v>0.33</c:v>
                </c:pt>
                <c:pt idx="6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79-41B8-82E1-D8CFE297AF0B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0.53600000000000003</c:v>
                </c:pt>
                <c:pt idx="2">
                  <c:v>1.0629999999999999</c:v>
                </c:pt>
                <c:pt idx="3">
                  <c:v>0.41699999999999998</c:v>
                </c:pt>
                <c:pt idx="4">
                  <c:v>0.442</c:v>
                </c:pt>
                <c:pt idx="5">
                  <c:v>0.877</c:v>
                </c:pt>
                <c:pt idx="6">
                  <c:v>0.95499999999999996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79-41B8-82E1-D8CFE297AF0B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0.4886565436514323</c:v>
                </c:pt>
                <c:pt idx="1">
                  <c:v>0.7257032431937761</c:v>
                </c:pt>
                <c:pt idx="2">
                  <c:v>0.67264049026209016</c:v>
                </c:pt>
                <c:pt idx="3">
                  <c:v>0.61672529859404768</c:v>
                </c:pt>
                <c:pt idx="4">
                  <c:v>0.58098730713844748</c:v>
                </c:pt>
                <c:pt idx="5">
                  <c:v>0.58888867617082052</c:v>
                </c:pt>
                <c:pt idx="6">
                  <c:v>0.59263824035933221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79-41B8-82E1-D8CFE297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0.78728164400840395</c:v>
                </c:pt>
                <c:pt idx="2">
                  <c:v>1.0097285569417216</c:v>
                </c:pt>
                <c:pt idx="3">
                  <c:v>0.95969382425095584</c:v>
                </c:pt>
                <c:pt idx="4">
                  <c:v>0.4467668286712867</c:v>
                </c:pt>
                <c:pt idx="5">
                  <c:v>1.0133986449884336</c:v>
                </c:pt>
                <c:pt idx="6">
                  <c:v>1.0117300010585535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2-4087-A545-9CE719F11A6F}"/>
            </c:ext>
          </c:extLst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1.6591160975355981</c:v>
                </c:pt>
                <c:pt idx="2">
                  <c:v>1.5279713526280463</c:v>
                </c:pt>
                <c:pt idx="3">
                  <c:v>1.6971867550023063</c:v>
                </c:pt>
                <c:pt idx="4">
                  <c:v>1.6969019408501442</c:v>
                </c:pt>
                <c:pt idx="5">
                  <c:v>1.2257680340440473</c:v>
                </c:pt>
                <c:pt idx="6">
                  <c:v>1.2045280143309143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2-4087-A545-9CE719F11A6F}"/>
            </c:ext>
          </c:extLst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1">
                  <c:v>0.93564995667286177</c:v>
                </c:pt>
                <c:pt idx="2">
                  <c:v>0.76193436156095973</c:v>
                </c:pt>
                <c:pt idx="3">
                  <c:v>0.74741500632262903</c:v>
                </c:pt>
                <c:pt idx="4">
                  <c:v>0.93478602660858245</c:v>
                </c:pt>
                <c:pt idx="5">
                  <c:v>0.54207331447034879</c:v>
                </c:pt>
                <c:pt idx="6">
                  <c:v>0.94099849001230085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2-4087-A545-9CE719F11A6F}"/>
            </c:ext>
          </c:extLst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0.71550845338616298</c:v>
                </c:pt>
                <c:pt idx="1">
                  <c:v>0.73</c:v>
                </c:pt>
                <c:pt idx="2">
                  <c:v>0.82000000000000006</c:v>
                </c:pt>
                <c:pt idx="3">
                  <c:v>1.1400000000000001</c:v>
                </c:pt>
                <c:pt idx="4">
                  <c:v>0.85000000000000009</c:v>
                </c:pt>
                <c:pt idx="5">
                  <c:v>0.45999999999999996</c:v>
                </c:pt>
                <c:pt idx="6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2-4087-A545-9CE719F11A6F}"/>
            </c:ext>
          </c:extLst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1.3233904074675451</c:v>
                </c:pt>
                <c:pt idx="2">
                  <c:v>2.2747608309278498</c:v>
                </c:pt>
                <c:pt idx="3">
                  <c:v>2.0355967462280038</c:v>
                </c:pt>
                <c:pt idx="4">
                  <c:v>0.43887497105000772</c:v>
                </c:pt>
                <c:pt idx="5">
                  <c:v>0.83757424282561255</c:v>
                </c:pt>
                <c:pt idx="6">
                  <c:v>1.0734041057954746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2-4087-A545-9CE719F11A6F}"/>
            </c:ext>
          </c:extLst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1">
                  <c:v>0.45019181051985979</c:v>
                </c:pt>
                <c:pt idx="2">
                  <c:v>0.82696086118266476</c:v>
                </c:pt>
                <c:pt idx="3">
                  <c:v>0.57598915829986086</c:v>
                </c:pt>
                <c:pt idx="4">
                  <c:v>0.78778713458351091</c:v>
                </c:pt>
                <c:pt idx="5">
                  <c:v>0.74148442695607819</c:v>
                </c:pt>
                <c:pt idx="6">
                  <c:v>0.56872340835010671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2-4087-A545-9CE719F11A6F}"/>
            </c:ext>
          </c:extLst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1.3149999999999999</c:v>
                </c:pt>
                <c:pt idx="2">
                  <c:v>1.8140000000000001</c:v>
                </c:pt>
                <c:pt idx="3">
                  <c:v>1.177</c:v>
                </c:pt>
                <c:pt idx="4">
                  <c:v>1.3</c:v>
                </c:pt>
                <c:pt idx="5">
                  <c:v>1.7470000000000001</c:v>
                </c:pt>
                <c:pt idx="6">
                  <c:v>1.371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2-4087-A545-9CE719F11A6F}"/>
            </c:ext>
          </c:extLst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1">
                  <c:v>1.6859999999999999</c:v>
                </c:pt>
                <c:pt idx="2">
                  <c:v>1.266</c:v>
                </c:pt>
                <c:pt idx="3">
                  <c:v>1.113</c:v>
                </c:pt>
                <c:pt idx="4">
                  <c:v>1.2849999999999999</c:v>
                </c:pt>
                <c:pt idx="5">
                  <c:v>1.18</c:v>
                </c:pt>
                <c:pt idx="6">
                  <c:v>1.327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02-4087-A545-9CE719F11A6F}"/>
            </c:ext>
          </c:extLst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0.34300000000000003</c:v>
                </c:pt>
                <c:pt idx="1">
                  <c:v>1.6591160975355981</c:v>
                </c:pt>
                <c:pt idx="2">
                  <c:v>0.81</c:v>
                </c:pt>
                <c:pt idx="3">
                  <c:v>0.87</c:v>
                </c:pt>
                <c:pt idx="4">
                  <c:v>0.55000000000000004</c:v>
                </c:pt>
                <c:pt idx="5">
                  <c:v>0.4</c:v>
                </c:pt>
                <c:pt idx="6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02-4087-A545-9CE719F11A6F}"/>
            </c:ext>
          </c:extLst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1.6990000000000001</c:v>
                </c:pt>
                <c:pt idx="2">
                  <c:v>0.95299999999999996</c:v>
                </c:pt>
                <c:pt idx="3">
                  <c:v>1.0429999999999999</c:v>
                </c:pt>
                <c:pt idx="4">
                  <c:v>1.4339999999999999</c:v>
                </c:pt>
                <c:pt idx="5">
                  <c:v>1.1659999999999999</c:v>
                </c:pt>
                <c:pt idx="6">
                  <c:v>1.613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02-4087-A545-9CE719F11A6F}"/>
            </c:ext>
          </c:extLst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0.52925422669308153</c:v>
                </c:pt>
                <c:pt idx="1">
                  <c:v>1.2244746013739867</c:v>
                </c:pt>
                <c:pt idx="2">
                  <c:v>1.2064355963241242</c:v>
                </c:pt>
                <c:pt idx="3">
                  <c:v>1.1358881490103756</c:v>
                </c:pt>
                <c:pt idx="4">
                  <c:v>0.97241169017635321</c:v>
                </c:pt>
                <c:pt idx="5">
                  <c:v>0.93132986632845205</c:v>
                </c:pt>
                <c:pt idx="6">
                  <c:v>1.033038401954735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02-4087-A545-9CE719F11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0.4079104599096825</c:v>
                </c:pt>
                <c:pt idx="2">
                  <c:v>0.38158190686570065</c:v>
                </c:pt>
                <c:pt idx="3">
                  <c:v>0.44376361953743765</c:v>
                </c:pt>
                <c:pt idx="4">
                  <c:v>0.37118751920688153</c:v>
                </c:pt>
                <c:pt idx="5">
                  <c:v>0.52800808481702344</c:v>
                </c:pt>
                <c:pt idx="6">
                  <c:v>0.44260652512728044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A-4B1E-B833-7881EF42FA07}"/>
            </c:ext>
          </c:extLst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1">
                  <c:v>0.8683950394830392</c:v>
                </c:pt>
                <c:pt idx="2">
                  <c:v>1.3402026519770085</c:v>
                </c:pt>
                <c:pt idx="3">
                  <c:v>0.82741434163308569</c:v>
                </c:pt>
                <c:pt idx="4">
                  <c:v>0.93732937530847882</c:v>
                </c:pt>
                <c:pt idx="5">
                  <c:v>1.0218368129599853</c:v>
                </c:pt>
                <c:pt idx="6">
                  <c:v>1.2838856823761404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A-4B1E-B833-7881EF42FA07}"/>
            </c:ext>
          </c:extLst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1">
                  <c:v>0.4475590537212773</c:v>
                </c:pt>
                <c:pt idx="2">
                  <c:v>0.4966328457381361</c:v>
                </c:pt>
                <c:pt idx="3">
                  <c:v>1.2583328782248351</c:v>
                </c:pt>
                <c:pt idx="4">
                  <c:v>0.45414883307771747</c:v>
                </c:pt>
                <c:pt idx="5">
                  <c:v>0.59937501114557001</c:v>
                </c:pt>
                <c:pt idx="6">
                  <c:v>1.1099913956720744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A-4B1E-B833-7881EF42FA07}"/>
            </c:ext>
          </c:extLst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0.53706678907505168</c:v>
                </c:pt>
                <c:pt idx="1">
                  <c:v>0.65</c:v>
                </c:pt>
                <c:pt idx="2">
                  <c:v>0.54999999999999993</c:v>
                </c:pt>
                <c:pt idx="3">
                  <c:v>0.71000000000000008</c:v>
                </c:pt>
                <c:pt idx="4">
                  <c:v>0.6</c:v>
                </c:pt>
                <c:pt idx="5">
                  <c:v>0.66</c:v>
                </c:pt>
                <c:pt idx="6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A-4B1E-B833-7881EF42FA07}"/>
            </c:ext>
          </c:extLst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1">
                  <c:v>1.183402865358048</c:v>
                </c:pt>
                <c:pt idx="2">
                  <c:v>0.58224163027656484</c:v>
                </c:pt>
                <c:pt idx="3">
                  <c:v>0.71746737908052727</c:v>
                </c:pt>
                <c:pt idx="4">
                  <c:v>0</c:v>
                </c:pt>
                <c:pt idx="5">
                  <c:v>1.1978886978234788</c:v>
                </c:pt>
                <c:pt idx="6">
                  <c:v>0.85495343881568997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A-4B1E-B833-7881EF42FA07}"/>
            </c:ext>
          </c:extLst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1">
                  <c:v>1.1813333062988425</c:v>
                </c:pt>
                <c:pt idx="2">
                  <c:v>0.92876006429859548</c:v>
                </c:pt>
                <c:pt idx="3">
                  <c:v>0.77668513734101385</c:v>
                </c:pt>
                <c:pt idx="4">
                  <c:v>0.95621656486574635</c:v>
                </c:pt>
                <c:pt idx="5">
                  <c:v>1.6058988216057575</c:v>
                </c:pt>
                <c:pt idx="6">
                  <c:v>0.74012917804307254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CA-4B1E-B833-7881EF42FA07}"/>
            </c:ext>
          </c:extLst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1">
                  <c:v>1.2569999999999999</c:v>
                </c:pt>
                <c:pt idx="2">
                  <c:v>1.054</c:v>
                </c:pt>
                <c:pt idx="3">
                  <c:v>1.2410000000000001</c:v>
                </c:pt>
                <c:pt idx="4">
                  <c:v>1.1779999999999999</c:v>
                </c:pt>
                <c:pt idx="5">
                  <c:v>1.5660000000000001</c:v>
                </c:pt>
                <c:pt idx="6">
                  <c:v>0.98299999999999998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A-4B1E-B833-7881EF42FA07}"/>
            </c:ext>
          </c:extLst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1.72</c:v>
                </c:pt>
                <c:pt idx="3">
                  <c:v>1.302</c:v>
                </c:pt>
                <c:pt idx="4">
                  <c:v>1.5760000000000001</c:v>
                </c:pt>
                <c:pt idx="5">
                  <c:v>1.4390000000000001</c:v>
                </c:pt>
                <c:pt idx="6">
                  <c:v>1.996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CA-4B1E-B833-7881EF42FA07}"/>
            </c:ext>
          </c:extLst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1.0549999999999999</c:v>
                </c:pt>
                <c:pt idx="1">
                  <c:v>0.8683950394830392</c:v>
                </c:pt>
                <c:pt idx="2">
                  <c:v>1.18</c:v>
                </c:pt>
                <c:pt idx="3">
                  <c:v>1.77</c:v>
                </c:pt>
                <c:pt idx="4">
                  <c:v>1.1200000000000001</c:v>
                </c:pt>
                <c:pt idx="5">
                  <c:v>1.05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CA-4B1E-B833-7881EF42FA07}"/>
            </c:ext>
          </c:extLst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1">
                  <c:v>1.218</c:v>
                </c:pt>
                <c:pt idx="2">
                  <c:v>1.59</c:v>
                </c:pt>
                <c:pt idx="3">
                  <c:v>0.97799999999999998</c:v>
                </c:pt>
                <c:pt idx="4">
                  <c:v>1.1140000000000001</c:v>
                </c:pt>
                <c:pt idx="5">
                  <c:v>1.3240000000000001</c:v>
                </c:pt>
                <c:pt idx="6">
                  <c:v>1.4610000000000001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CA-4B1E-B833-7881EF42FA07}"/>
            </c:ext>
          </c:extLst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0.79603339453752575</c:v>
                </c:pt>
                <c:pt idx="1">
                  <c:v>0.99859957642539288</c:v>
                </c:pt>
                <c:pt idx="2">
                  <c:v>0.98234190991560055</c:v>
                </c:pt>
                <c:pt idx="3">
                  <c:v>1.0024663355816898</c:v>
                </c:pt>
                <c:pt idx="4">
                  <c:v>0.83068822924588248</c:v>
                </c:pt>
                <c:pt idx="5">
                  <c:v>1.0992007428351815</c:v>
                </c:pt>
                <c:pt idx="6">
                  <c:v>1.0921566220034258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CA-4B1E-B833-7881EF42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0.39232408798553986</c:v>
                </c:pt>
                <c:pt idx="2">
                  <c:v>0.28089695955702959</c:v>
                </c:pt>
                <c:pt idx="3">
                  <c:v>0.32414171728254443</c:v>
                </c:pt>
                <c:pt idx="4">
                  <c:v>0.21380912368550486</c:v>
                </c:pt>
                <c:pt idx="5">
                  <c:v>0.26142179917628566</c:v>
                </c:pt>
                <c:pt idx="6">
                  <c:v>0.30960474321108417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A-4827-873E-D8799DF62795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0.64021491327227154</c:v>
                </c:pt>
                <c:pt idx="2">
                  <c:v>0.51050023082941876</c:v>
                </c:pt>
                <c:pt idx="3">
                  <c:v>0.51197509032024369</c:v>
                </c:pt>
                <c:pt idx="4">
                  <c:v>0.75646584148078433</c:v>
                </c:pt>
                <c:pt idx="5">
                  <c:v>0.73054042891753035</c:v>
                </c:pt>
                <c:pt idx="6">
                  <c:v>0.75101328408512913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827-873E-D8799DF62795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1">
                  <c:v>0.54101937425766944</c:v>
                </c:pt>
                <c:pt idx="2">
                  <c:v>0.30802711644803404</c:v>
                </c:pt>
                <c:pt idx="3">
                  <c:v>0.31524086920902211</c:v>
                </c:pt>
                <c:pt idx="4">
                  <c:v>0.31960982488601691</c:v>
                </c:pt>
                <c:pt idx="5">
                  <c:v>0.3762067219391656</c:v>
                </c:pt>
                <c:pt idx="6">
                  <c:v>0.47677538932807773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827-873E-D8799DF62795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0.3876546891307589</c:v>
                </c:pt>
                <c:pt idx="1">
                  <c:v>0.31</c:v>
                </c:pt>
                <c:pt idx="2">
                  <c:v>0.33999999999999997</c:v>
                </c:pt>
                <c:pt idx="3">
                  <c:v>0.31</c:v>
                </c:pt>
                <c:pt idx="4">
                  <c:v>0.31</c:v>
                </c:pt>
                <c:pt idx="5">
                  <c:v>0.33</c:v>
                </c:pt>
                <c:pt idx="6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A-4827-873E-D8799DF62795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0.87796333860000531</c:v>
                </c:pt>
                <c:pt idx="2">
                  <c:v>0.37348272642390484</c:v>
                </c:pt>
                <c:pt idx="3">
                  <c:v>0.76238653552508018</c:v>
                </c:pt>
                <c:pt idx="4">
                  <c:v>0.88760095195269695</c:v>
                </c:pt>
                <c:pt idx="5">
                  <c:v>0.81828387948580716</c:v>
                </c:pt>
                <c:pt idx="6">
                  <c:v>0.54556596951976455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A-4827-873E-D8799DF62795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1">
                  <c:v>0.32822857286706919</c:v>
                </c:pt>
                <c:pt idx="2">
                  <c:v>0.32211908744223461</c:v>
                </c:pt>
                <c:pt idx="3">
                  <c:v>0.30961495321910548</c:v>
                </c:pt>
                <c:pt idx="4">
                  <c:v>0.24405766609184656</c:v>
                </c:pt>
                <c:pt idx="5">
                  <c:v>0.347187107583938</c:v>
                </c:pt>
                <c:pt idx="6">
                  <c:v>0.35091869502679995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6A-4827-873E-D8799DF62795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0.57099999999999995</c:v>
                </c:pt>
                <c:pt idx="2">
                  <c:v>0.64900000000000002</c:v>
                </c:pt>
                <c:pt idx="3">
                  <c:v>0.59</c:v>
                </c:pt>
                <c:pt idx="4">
                  <c:v>0.59299999999999997</c:v>
                </c:pt>
                <c:pt idx="5">
                  <c:v>0.54900000000000004</c:v>
                </c:pt>
                <c:pt idx="6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6A-4827-873E-D8799DF62795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1">
                  <c:v>0.29399999999999998</c:v>
                </c:pt>
                <c:pt idx="2">
                  <c:v>0.20200000000000001</c:v>
                </c:pt>
                <c:pt idx="3">
                  <c:v>0.188</c:v>
                </c:pt>
                <c:pt idx="4">
                  <c:v>0.20599999999999999</c:v>
                </c:pt>
                <c:pt idx="5">
                  <c:v>0.26400000000000001</c:v>
                </c:pt>
                <c:pt idx="6">
                  <c:v>0.19800000000000001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6A-4827-873E-D8799DF62795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1.63</c:v>
                </c:pt>
                <c:pt idx="1">
                  <c:v>0.64021491327227154</c:v>
                </c:pt>
                <c:pt idx="2">
                  <c:v>1.56</c:v>
                </c:pt>
                <c:pt idx="3">
                  <c:v>0.45</c:v>
                </c:pt>
                <c:pt idx="4">
                  <c:v>0.24</c:v>
                </c:pt>
                <c:pt idx="5">
                  <c:v>0.55000000000000004</c:v>
                </c:pt>
                <c:pt idx="6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6A-4827-873E-D8799DF62795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1.159</c:v>
                </c:pt>
                <c:pt idx="2">
                  <c:v>1.0069999999999999</c:v>
                </c:pt>
                <c:pt idx="3">
                  <c:v>1.401</c:v>
                </c:pt>
                <c:pt idx="4">
                  <c:v>0.875</c:v>
                </c:pt>
                <c:pt idx="5">
                  <c:v>0.98199999999999998</c:v>
                </c:pt>
                <c:pt idx="6">
                  <c:v>0.94099999999999995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6A-4827-873E-D8799DF62795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1.0088273445653795</c:v>
                </c:pt>
                <c:pt idx="1">
                  <c:v>0.57539652002548269</c:v>
                </c:pt>
                <c:pt idx="2">
                  <c:v>0.55530261207006215</c:v>
                </c:pt>
                <c:pt idx="3">
                  <c:v>0.51623591655559964</c:v>
                </c:pt>
                <c:pt idx="4">
                  <c:v>0.46455434080968494</c:v>
                </c:pt>
                <c:pt idx="5">
                  <c:v>0.5208639937102727</c:v>
                </c:pt>
                <c:pt idx="6">
                  <c:v>0.57428780811708546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6A-4827-873E-D8799DF62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90147</xdr:colOff>
      <xdr:row>21</xdr:row>
      <xdr:rowOff>84363</xdr:rowOff>
    </xdr:from>
    <xdr:to>
      <xdr:col>11</xdr:col>
      <xdr:colOff>514010</xdr:colOff>
      <xdr:row>39</xdr:row>
      <xdr:rowOff>84363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62592</xdr:colOff>
      <xdr:row>21</xdr:row>
      <xdr:rowOff>95249</xdr:rowOff>
    </xdr:from>
    <xdr:to>
      <xdr:col>11</xdr:col>
      <xdr:colOff>503123</xdr:colOff>
      <xdr:row>40</xdr:row>
      <xdr:rowOff>12246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48984</xdr:colOff>
      <xdr:row>21</xdr:row>
      <xdr:rowOff>77561</xdr:rowOff>
    </xdr:from>
    <xdr:to>
      <xdr:col>11</xdr:col>
      <xdr:colOff>522853</xdr:colOff>
      <xdr:row>40</xdr:row>
      <xdr:rowOff>126887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21</xdr:row>
      <xdr:rowOff>118381</xdr:rowOff>
    </xdr:from>
    <xdr:to>
      <xdr:col>11</xdr:col>
      <xdr:colOff>545646</xdr:colOff>
      <xdr:row>40</xdr:row>
      <xdr:rowOff>56809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</xdr:colOff>
      <xdr:row>22</xdr:row>
      <xdr:rowOff>84364</xdr:rowOff>
    </xdr:from>
    <xdr:to>
      <xdr:col>11</xdr:col>
      <xdr:colOff>592249</xdr:colOff>
      <xdr:row>41</xdr:row>
      <xdr:rowOff>1360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99332</xdr:colOff>
      <xdr:row>22</xdr:row>
      <xdr:rowOff>87085</xdr:rowOff>
    </xdr:from>
    <xdr:to>
      <xdr:col>11</xdr:col>
      <xdr:colOff>568439</xdr:colOff>
      <xdr:row>40</xdr:row>
      <xdr:rowOff>138792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118382</xdr:rowOff>
    </xdr:from>
    <xdr:to>
      <xdr:col>11</xdr:col>
      <xdr:colOff>511969</xdr:colOff>
      <xdr:row>41</xdr:row>
      <xdr:rowOff>44903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29936</xdr:colOff>
      <xdr:row>22</xdr:row>
      <xdr:rowOff>40821</xdr:rowOff>
    </xdr:from>
    <xdr:to>
      <xdr:col>11</xdr:col>
      <xdr:colOff>434748</xdr:colOff>
      <xdr:row>39</xdr:row>
      <xdr:rowOff>156482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84364</xdr:colOff>
      <xdr:row>22</xdr:row>
      <xdr:rowOff>97971</xdr:rowOff>
    </xdr:from>
    <xdr:to>
      <xdr:col>11</xdr:col>
      <xdr:colOff>501083</xdr:colOff>
      <xdr:row>40</xdr:row>
      <xdr:rowOff>125865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96610</xdr:colOff>
      <xdr:row>22</xdr:row>
      <xdr:rowOff>130629</xdr:rowOff>
    </xdr:from>
    <xdr:to>
      <xdr:col>11</xdr:col>
      <xdr:colOff>522853</xdr:colOff>
      <xdr:row>41</xdr:row>
      <xdr:rowOff>66675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</xdr:colOff>
      <xdr:row>21</xdr:row>
      <xdr:rowOff>51707</xdr:rowOff>
    </xdr:from>
    <xdr:to>
      <xdr:col>11</xdr:col>
      <xdr:colOff>514009</xdr:colOff>
      <xdr:row>39</xdr:row>
      <xdr:rowOff>24833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69737</xdr:colOff>
      <xdr:row>22</xdr:row>
      <xdr:rowOff>137092</xdr:rowOff>
    </xdr:from>
    <xdr:to>
      <xdr:col>11</xdr:col>
      <xdr:colOff>567418</xdr:colOff>
      <xdr:row>41</xdr:row>
      <xdr:rowOff>23132</xdr:rowOff>
    </xdr:to>
    <xdr:graphicFrame macro="">
      <xdr:nvGraphicFramePr>
        <xdr:cNvPr id="2" name="Chart 205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39461</xdr:rowOff>
    </xdr:from>
    <xdr:to>
      <xdr:col>11</xdr:col>
      <xdr:colOff>666750</xdr:colOff>
      <xdr:row>40</xdr:row>
      <xdr:rowOff>86406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62593</xdr:colOff>
      <xdr:row>21</xdr:row>
      <xdr:rowOff>82324</xdr:rowOff>
    </xdr:from>
    <xdr:to>
      <xdr:col>11</xdr:col>
      <xdr:colOff>603136</xdr:colOff>
      <xdr:row>39</xdr:row>
      <xdr:rowOff>162606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22</xdr:row>
      <xdr:rowOff>83003</xdr:rowOff>
    </xdr:from>
    <xdr:to>
      <xdr:col>11</xdr:col>
      <xdr:colOff>511969</xdr:colOff>
      <xdr:row>40</xdr:row>
      <xdr:rowOff>106135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77561</xdr:colOff>
      <xdr:row>22</xdr:row>
      <xdr:rowOff>40821</xdr:rowOff>
    </xdr:from>
    <xdr:to>
      <xdr:col>11</xdr:col>
      <xdr:colOff>522855</xdr:colOff>
      <xdr:row>40</xdr:row>
      <xdr:rowOff>64633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63954</xdr:colOff>
      <xdr:row>22</xdr:row>
      <xdr:rowOff>96610</xdr:rowOff>
    </xdr:from>
    <xdr:to>
      <xdr:col>11</xdr:col>
      <xdr:colOff>430666</xdr:colOff>
      <xdr:row>40</xdr:row>
      <xdr:rowOff>150698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73478</xdr:colOff>
      <xdr:row>22</xdr:row>
      <xdr:rowOff>108857</xdr:rowOff>
    </xdr:from>
    <xdr:to>
      <xdr:col>11</xdr:col>
      <xdr:colOff>537822</xdr:colOff>
      <xdr:row>40</xdr:row>
      <xdr:rowOff>160564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50346</xdr:colOff>
      <xdr:row>22</xdr:row>
      <xdr:rowOff>72118</xdr:rowOff>
    </xdr:from>
    <xdr:to>
      <xdr:col>11</xdr:col>
      <xdr:colOff>620485</xdr:colOff>
      <xdr:row>40</xdr:row>
      <xdr:rowOff>11906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62594</xdr:rowOff>
    </xdr:from>
    <xdr:to>
      <xdr:col>11</xdr:col>
      <xdr:colOff>535781</xdr:colOff>
      <xdr:row>40</xdr:row>
      <xdr:rowOff>154782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58509</xdr:colOff>
      <xdr:row>22</xdr:row>
      <xdr:rowOff>114300</xdr:rowOff>
    </xdr:from>
    <xdr:to>
      <xdr:col>11</xdr:col>
      <xdr:colOff>558571</xdr:colOff>
      <xdr:row>41</xdr:row>
      <xdr:rowOff>340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39461</xdr:colOff>
      <xdr:row>21</xdr:row>
      <xdr:rowOff>66675</xdr:rowOff>
    </xdr:from>
    <xdr:to>
      <xdr:col>11</xdr:col>
      <xdr:colOff>558574</xdr:colOff>
      <xdr:row>40</xdr:row>
      <xdr:rowOff>340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138793</xdr:colOff>
      <xdr:row>22</xdr:row>
      <xdr:rowOff>117021</xdr:rowOff>
    </xdr:from>
    <xdr:to>
      <xdr:col>11</xdr:col>
      <xdr:colOff>603137</xdr:colOff>
      <xdr:row>42</xdr:row>
      <xdr:rowOff>32656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22</xdr:row>
      <xdr:rowOff>59872</xdr:rowOff>
    </xdr:from>
    <xdr:to>
      <xdr:col>11</xdr:col>
      <xdr:colOff>415017</xdr:colOff>
      <xdr:row>40</xdr:row>
      <xdr:rowOff>121104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58511</xdr:colOff>
      <xdr:row>22</xdr:row>
      <xdr:rowOff>76200</xdr:rowOff>
    </xdr:from>
    <xdr:to>
      <xdr:col>11</xdr:col>
      <xdr:colOff>534761</xdr:colOff>
      <xdr:row>41</xdr:row>
      <xdr:rowOff>12246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22</xdr:row>
      <xdr:rowOff>51707</xdr:rowOff>
    </xdr:from>
    <xdr:to>
      <xdr:col>11</xdr:col>
      <xdr:colOff>546667</xdr:colOff>
      <xdr:row>39</xdr:row>
      <xdr:rowOff>112940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106134</xdr:rowOff>
    </xdr:from>
    <xdr:to>
      <xdr:col>11</xdr:col>
      <xdr:colOff>423862</xdr:colOff>
      <xdr:row>40</xdr:row>
      <xdr:rowOff>126885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78922</xdr:colOff>
      <xdr:row>21</xdr:row>
      <xdr:rowOff>129268</xdr:rowOff>
    </xdr:from>
    <xdr:to>
      <xdr:col>11</xdr:col>
      <xdr:colOff>533741</xdr:colOff>
      <xdr:row>41</xdr:row>
      <xdr:rowOff>76200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73479</xdr:colOff>
      <xdr:row>22</xdr:row>
      <xdr:rowOff>61232</xdr:rowOff>
    </xdr:from>
    <xdr:to>
      <xdr:col>11</xdr:col>
      <xdr:colOff>525916</xdr:colOff>
      <xdr:row>40</xdr:row>
      <xdr:rowOff>108176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</xdr:colOff>
      <xdr:row>21</xdr:row>
      <xdr:rowOff>66675</xdr:rowOff>
    </xdr:from>
    <xdr:to>
      <xdr:col>11</xdr:col>
      <xdr:colOff>537822</xdr:colOff>
      <xdr:row>38</xdr:row>
      <xdr:rowOff>89808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21"/>
  <sheetViews>
    <sheetView tabSelected="1" zoomScale="80" zoomScaleNormal="80" workbookViewId="0">
      <selection activeCell="S28" sqref="S2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47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0.49625039852511049</v>
      </c>
      <c r="F3" s="10"/>
      <c r="G3" s="10"/>
      <c r="H3" s="10"/>
      <c r="I3" s="10"/>
      <c r="J3" s="10">
        <v>0.39888033589923022</v>
      </c>
      <c r="K3" s="10"/>
      <c r="L3" s="11">
        <f t="shared" ref="L3" si="0">AVERAGE(B3:K3)</f>
        <v>0.44756536721217033</v>
      </c>
      <c r="M3" s="11">
        <f t="shared" ref="M3" si="1">MIN(B3:K3)</f>
        <v>0.39888033589923022</v>
      </c>
      <c r="N3" s="11">
        <f t="shared" ref="N3" si="2">MAX(B3:K3)</f>
        <v>0.49625039852511049</v>
      </c>
      <c r="O3" s="11">
        <f t="shared" ref="O3" si="3">N3-M3</f>
        <v>9.7370062625880272E-2</v>
      </c>
    </row>
    <row r="4" spans="1:15" ht="15.9" customHeight="1" x14ac:dyDescent="0.2">
      <c r="A4" s="8">
        <v>6</v>
      </c>
      <c r="B4" s="10">
        <v>0.19253492771082667</v>
      </c>
      <c r="C4" s="12">
        <v>0.33376201543398987</v>
      </c>
      <c r="D4" s="10">
        <v>0.24558080521838921</v>
      </c>
      <c r="E4" s="11">
        <v>0.32</v>
      </c>
      <c r="F4" s="10">
        <v>0.40097854592022303</v>
      </c>
      <c r="G4" s="10">
        <v>0.38240887424321801</v>
      </c>
      <c r="H4" s="10">
        <v>0.437</v>
      </c>
      <c r="I4" s="10">
        <v>0.33300000000000002</v>
      </c>
      <c r="J4" s="12">
        <v>0.33376201543398987</v>
      </c>
      <c r="K4" s="10">
        <v>0.41799999999999998</v>
      </c>
      <c r="L4" s="11">
        <f t="shared" ref="L4:L9" si="4">AVERAGE(B4:K4)</f>
        <v>0.3397027183960637</v>
      </c>
      <c r="M4" s="11">
        <f t="shared" ref="M4" si="5">MIN(B4:K4)</f>
        <v>0.19253492771082667</v>
      </c>
      <c r="N4" s="11">
        <f t="shared" ref="N4" si="6">MAX(B4:K4)</f>
        <v>0.437</v>
      </c>
      <c r="O4" s="11">
        <f t="shared" ref="O4" si="7">N4-M4</f>
        <v>0.24446507228917333</v>
      </c>
    </row>
    <row r="5" spans="1:15" ht="15.9" customHeight="1" x14ac:dyDescent="0.2">
      <c r="A5" s="8">
        <v>7</v>
      </c>
      <c r="B5" s="10">
        <v>0.17645928117895243</v>
      </c>
      <c r="C5" s="12">
        <v>0.40227464010116631</v>
      </c>
      <c r="D5" s="10">
        <v>0.22004746322411123</v>
      </c>
      <c r="E5" s="11">
        <v>0.27999999999999997</v>
      </c>
      <c r="F5" s="10">
        <v>0.43183204001178055</v>
      </c>
      <c r="G5" s="10">
        <v>0.38161082272503766</v>
      </c>
      <c r="H5" s="10">
        <v>0.48499999999999999</v>
      </c>
      <c r="I5" s="10">
        <v>0.379</v>
      </c>
      <c r="J5" s="10">
        <v>0.54</v>
      </c>
      <c r="K5" s="10">
        <v>0.38900000000000001</v>
      </c>
      <c r="L5" s="11">
        <f t="shared" si="4"/>
        <v>0.36852242472410479</v>
      </c>
      <c r="M5" s="11">
        <f t="shared" ref="M5" si="8">MIN(B5:K5)</f>
        <v>0.17645928117895243</v>
      </c>
      <c r="N5" s="11">
        <f t="shared" ref="N5" si="9">MAX(B5:K5)</f>
        <v>0.54</v>
      </c>
      <c r="O5" s="11">
        <f t="shared" ref="O5" si="10">N5-M5</f>
        <v>0.3635407188210476</v>
      </c>
    </row>
    <row r="6" spans="1:15" ht="15.9" customHeight="1" x14ac:dyDescent="0.2">
      <c r="A6" s="8">
        <v>8</v>
      </c>
      <c r="B6" s="10">
        <v>0.14882540343936762</v>
      </c>
      <c r="C6" s="12">
        <v>0.33233918220894204</v>
      </c>
      <c r="D6" s="10">
        <v>0.2135489247691616</v>
      </c>
      <c r="E6" s="11">
        <v>0.32</v>
      </c>
      <c r="F6" s="10">
        <v>0.31295563016092232</v>
      </c>
      <c r="G6" s="10">
        <v>0.33639600068010933</v>
      </c>
      <c r="H6" s="10">
        <v>0.52700000000000002</v>
      </c>
      <c r="I6" s="10">
        <v>0.23200000000000001</v>
      </c>
      <c r="J6" s="10">
        <v>0.46</v>
      </c>
      <c r="K6" s="10">
        <v>0.34499999999999997</v>
      </c>
      <c r="L6" s="11">
        <f t="shared" si="4"/>
        <v>0.32280651412585037</v>
      </c>
      <c r="M6" s="11">
        <f t="shared" ref="M6" si="11">MIN(B6:K6)</f>
        <v>0.14882540343936762</v>
      </c>
      <c r="N6" s="11">
        <f t="shared" ref="N6" si="12">MAX(B6:K6)</f>
        <v>0.52700000000000002</v>
      </c>
      <c r="O6" s="11">
        <f t="shared" ref="O6" si="13">N6-M6</f>
        <v>0.3781745965606324</v>
      </c>
    </row>
    <row r="7" spans="1:15" ht="15.9" customHeight="1" x14ac:dyDescent="0.2">
      <c r="A7" s="8">
        <v>9</v>
      </c>
      <c r="B7" s="10">
        <v>0.108512632441403</v>
      </c>
      <c r="C7" s="12">
        <v>0.46777925257008224</v>
      </c>
      <c r="D7" s="10">
        <v>0.22006793481396159</v>
      </c>
      <c r="E7" s="11">
        <v>0.36</v>
      </c>
      <c r="F7" s="10">
        <v>0.36532706967918793</v>
      </c>
      <c r="G7" s="10">
        <v>0.5090435392821725</v>
      </c>
      <c r="H7" s="10">
        <v>0.42199999999999999</v>
      </c>
      <c r="I7" s="10">
        <v>0.217</v>
      </c>
      <c r="J7" s="10">
        <v>0.59</v>
      </c>
      <c r="K7" s="10">
        <v>0.45700000000000002</v>
      </c>
      <c r="L7" s="11">
        <f t="shared" si="4"/>
        <v>0.37167304287868069</v>
      </c>
      <c r="M7" s="11">
        <f t="shared" ref="M7" si="14">MIN(B7:K7)</f>
        <v>0.108512632441403</v>
      </c>
      <c r="N7" s="11">
        <f t="shared" ref="N7" si="15">MAX(B7:K7)</f>
        <v>0.59</v>
      </c>
      <c r="O7" s="11">
        <f t="shared" ref="O7" si="16">N7-M7</f>
        <v>0.481487367558597</v>
      </c>
    </row>
    <row r="8" spans="1:15" ht="15.9" customHeight="1" x14ac:dyDescent="0.2">
      <c r="A8" s="8">
        <v>10</v>
      </c>
      <c r="B8" s="10">
        <v>0.1906047194121962</v>
      </c>
      <c r="C8" s="12">
        <v>0.4423916691295211</v>
      </c>
      <c r="D8" s="10">
        <v>0.123431365106816</v>
      </c>
      <c r="E8" s="11">
        <v>0.43</v>
      </c>
      <c r="F8" s="10">
        <v>0.41111659256680727</v>
      </c>
      <c r="G8" s="10">
        <v>0.36734008267509288</v>
      </c>
      <c r="H8" s="10">
        <v>0.51700000000000002</v>
      </c>
      <c r="I8" s="10">
        <v>0.35599999999999998</v>
      </c>
      <c r="J8" s="10">
        <v>0.5</v>
      </c>
      <c r="K8" s="10">
        <v>0.42</v>
      </c>
      <c r="L8" s="11">
        <f t="shared" si="4"/>
        <v>0.37578844288904334</v>
      </c>
      <c r="M8" s="11">
        <f t="shared" ref="M8" si="17">MIN(B8:K8)</f>
        <v>0.123431365106816</v>
      </c>
      <c r="N8" s="11">
        <f t="shared" ref="N8" si="18">MAX(B8:K8)</f>
        <v>0.51700000000000002</v>
      </c>
      <c r="O8" s="11">
        <f t="shared" ref="O8" si="19">N8-M8</f>
        <v>0.393568634893184</v>
      </c>
    </row>
    <row r="9" spans="1:15" ht="15.9" customHeight="1" x14ac:dyDescent="0.2">
      <c r="A9" s="8">
        <v>11</v>
      </c>
      <c r="B9" s="10">
        <v>0.11670201748638924</v>
      </c>
      <c r="C9" s="12">
        <v>0.29121651837520784</v>
      </c>
      <c r="D9" s="10">
        <v>0.23127813155090285</v>
      </c>
      <c r="E9" s="11">
        <v>0.33</v>
      </c>
      <c r="F9" s="10">
        <v>0.27545226342272366</v>
      </c>
      <c r="G9" s="10">
        <v>0.30514364638087116</v>
      </c>
      <c r="H9" s="10">
        <v>0.55600000000000005</v>
      </c>
      <c r="I9" s="10">
        <v>0.32100000000000001</v>
      </c>
      <c r="J9" s="10">
        <v>0.41</v>
      </c>
      <c r="K9" s="10">
        <v>0.34399999999999997</v>
      </c>
      <c r="L9" s="11">
        <f t="shared" si="4"/>
        <v>0.3180792577216095</v>
      </c>
      <c r="M9" s="11">
        <f t="shared" ref="M9" si="20">MIN(B9:K9)</f>
        <v>0.11670201748638924</v>
      </c>
      <c r="N9" s="11">
        <f t="shared" ref="N9" si="21">MAX(B9:K9)</f>
        <v>0.55600000000000005</v>
      </c>
      <c r="O9" s="11">
        <f t="shared" ref="O9" si="22">N9-M9</f>
        <v>0.4392979825136108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0.15560649694485587</v>
      </c>
      <c r="C21" s="11">
        <f>AVERAGE(C3:C20)</f>
        <v>0.37829387963648492</v>
      </c>
      <c r="D21" s="11">
        <f t="shared" ref="D21:J21" si="56">AVERAGE(D3:D20)</f>
        <v>0.20899243744722376</v>
      </c>
      <c r="E21" s="11">
        <f t="shared" si="56"/>
        <v>0.36232148550358723</v>
      </c>
      <c r="F21" s="11">
        <f t="shared" si="56"/>
        <v>0.36627702362694076</v>
      </c>
      <c r="G21" s="11">
        <f t="shared" si="56"/>
        <v>0.38032382766441697</v>
      </c>
      <c r="H21" s="11">
        <f t="shared" si="56"/>
        <v>0.49066666666666664</v>
      </c>
      <c r="I21" s="11">
        <f>AVERAGE(I3:I20)</f>
        <v>0.30633333333333329</v>
      </c>
      <c r="J21" s="11">
        <f t="shared" si="56"/>
        <v>0.46180605019046</v>
      </c>
      <c r="K21" s="11">
        <f>AVERAGE(K3:K20)</f>
        <v>0.39549999999999996</v>
      </c>
      <c r="L21" s="11">
        <f>AVERAGE(L3:L20)</f>
        <v>0.36344825256393182</v>
      </c>
      <c r="M21" s="11">
        <f>AVERAGE(M3:M20)</f>
        <v>7.0296997959054738E-2</v>
      </c>
      <c r="N21" s="11">
        <f>AVERAGE(N3:N20)</f>
        <v>0.20351391102917279</v>
      </c>
      <c r="O21" s="11">
        <f>AVERAGE(O3:O20)</f>
        <v>0.13321691307011807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35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1.2419393360401241</v>
      </c>
      <c r="F3" s="10"/>
      <c r="G3" s="10"/>
      <c r="H3" s="10"/>
      <c r="I3" s="10"/>
      <c r="J3" s="10">
        <v>0.47099999999999997</v>
      </c>
      <c r="K3" s="10"/>
      <c r="L3" s="11">
        <f t="shared" ref="L3:L9" si="0">AVERAGE(B3:K3)</f>
        <v>0.85646966802006208</v>
      </c>
      <c r="M3" s="11">
        <f t="shared" ref="M3" si="1">MIN(B3:K3)</f>
        <v>0.47099999999999997</v>
      </c>
      <c r="N3" s="11">
        <f t="shared" ref="N3" si="2">MAX(B3:K3)</f>
        <v>1.2419393360401241</v>
      </c>
      <c r="O3" s="11">
        <f t="shared" ref="O3" si="3">N3-M3</f>
        <v>0.7709393360401241</v>
      </c>
    </row>
    <row r="4" spans="1:15" ht="15.9" customHeight="1" x14ac:dyDescent="0.2">
      <c r="A4" s="8">
        <v>6</v>
      </c>
      <c r="B4" s="10">
        <v>0.6221784428833429</v>
      </c>
      <c r="C4" s="12">
        <v>0.88260659039445155</v>
      </c>
      <c r="D4" s="10">
        <v>0.50555778239073157</v>
      </c>
      <c r="E4" s="11">
        <v>1.1100000000000001</v>
      </c>
      <c r="F4" s="10">
        <v>0.56045451613200392</v>
      </c>
      <c r="G4" s="10">
        <v>0.60110551890456809</v>
      </c>
      <c r="H4" s="10">
        <v>0.77700000000000002</v>
      </c>
      <c r="I4" s="10">
        <v>1.165</v>
      </c>
      <c r="J4" s="12">
        <v>0.88260659039445155</v>
      </c>
      <c r="K4" s="10">
        <v>0</v>
      </c>
      <c r="L4" s="11">
        <f t="shared" si="0"/>
        <v>0.710650944109955</v>
      </c>
      <c r="M4" s="11">
        <f t="shared" ref="M4" si="4">MIN(B4:K4)</f>
        <v>0</v>
      </c>
      <c r="N4" s="11">
        <f t="shared" ref="N4" si="5">MAX(B4:K4)</f>
        <v>1.165</v>
      </c>
      <c r="O4" s="11">
        <f t="shared" ref="O4" si="6">N4-M4</f>
        <v>1.165</v>
      </c>
    </row>
    <row r="5" spans="1:15" ht="15.9" customHeight="1" x14ac:dyDescent="0.2">
      <c r="A5" s="8">
        <v>7</v>
      </c>
      <c r="B5" s="10">
        <v>0.61168295150519325</v>
      </c>
      <c r="C5" s="12">
        <v>0.73374275368100284</v>
      </c>
      <c r="D5" s="10">
        <v>0.55895070541000391</v>
      </c>
      <c r="E5" s="11">
        <v>0.73</v>
      </c>
      <c r="F5" s="10">
        <v>2.1840636367996223E-14</v>
      </c>
      <c r="G5" s="10">
        <v>0.84659718872471257</v>
      </c>
      <c r="H5" s="10">
        <v>1.2170000000000001</v>
      </c>
      <c r="I5" s="10">
        <v>1.353</v>
      </c>
      <c r="J5" s="10">
        <v>0.54</v>
      </c>
      <c r="K5" s="10">
        <v>0.53200000000000003</v>
      </c>
      <c r="L5" s="11">
        <f t="shared" si="0"/>
        <v>0.71229735993209353</v>
      </c>
      <c r="M5" s="11">
        <f t="shared" ref="M5" si="7">MIN(B5:K5)</f>
        <v>2.1840636367996223E-14</v>
      </c>
      <c r="N5" s="11">
        <f t="shared" ref="N5" si="8">MAX(B5:K5)</f>
        <v>1.353</v>
      </c>
      <c r="O5" s="11">
        <f t="shared" ref="O5" si="9">N5-M5</f>
        <v>1.3529999999999782</v>
      </c>
    </row>
    <row r="6" spans="1:15" ht="15.9" customHeight="1" x14ac:dyDescent="0.2">
      <c r="A6" s="8">
        <v>8</v>
      </c>
      <c r="B6" s="10">
        <v>0.49960657746886067</v>
      </c>
      <c r="C6" s="12">
        <v>0.76034434499404757</v>
      </c>
      <c r="D6" s="10">
        <v>0.93551956385678237</v>
      </c>
      <c r="E6" s="11">
        <v>0.70000000000000007</v>
      </c>
      <c r="F6" s="10">
        <v>1.4726961991652967</v>
      </c>
      <c r="G6" s="10">
        <v>0.69111334795394475</v>
      </c>
      <c r="H6" s="10">
        <v>0.86599999999999999</v>
      </c>
      <c r="I6" s="10">
        <v>1.0940000000000001</v>
      </c>
      <c r="J6" s="10">
        <v>0.56000000000000005</v>
      </c>
      <c r="K6" s="10">
        <v>0.53200000000000003</v>
      </c>
      <c r="L6" s="11">
        <f t="shared" si="0"/>
        <v>0.81112800334389323</v>
      </c>
      <c r="M6" s="11">
        <f t="shared" ref="M6" si="10">MIN(B6:K6)</f>
        <v>0.49960657746886067</v>
      </c>
      <c r="N6" s="11">
        <f t="shared" ref="N6" si="11">MAX(B6:K6)</f>
        <v>1.4726961991652967</v>
      </c>
      <c r="O6" s="11">
        <f t="shared" ref="O6" si="12">N6-M6</f>
        <v>0.97308962169643598</v>
      </c>
    </row>
    <row r="7" spans="1:15" ht="15.9" customHeight="1" x14ac:dyDescent="0.2">
      <c r="A7" s="8">
        <v>9</v>
      </c>
      <c r="B7" s="10">
        <v>0.57359639894112524</v>
      </c>
      <c r="C7" s="12">
        <v>0.68229097973466035</v>
      </c>
      <c r="D7" s="10">
        <v>0.57813965446087201</v>
      </c>
      <c r="E7" s="11">
        <v>0.8</v>
      </c>
      <c r="F7" s="10">
        <v>2.1696472176226919E-14</v>
      </c>
      <c r="G7" s="10">
        <v>0.61693068941867191</v>
      </c>
      <c r="H7" s="10">
        <v>0.92</v>
      </c>
      <c r="I7" s="10">
        <v>0.97099999999999997</v>
      </c>
      <c r="J7" s="10">
        <v>0.3</v>
      </c>
      <c r="K7" s="10">
        <v>1.0669999999999999</v>
      </c>
      <c r="L7" s="11">
        <f t="shared" si="0"/>
        <v>0.65089577225553508</v>
      </c>
      <c r="M7" s="11">
        <f t="shared" ref="M7" si="13">MIN(B7:K7)</f>
        <v>2.1696472176226919E-14</v>
      </c>
      <c r="N7" s="11">
        <f t="shared" ref="N7" si="14">MAX(B7:K7)</f>
        <v>1.0669999999999999</v>
      </c>
      <c r="O7" s="11">
        <f t="shared" ref="O7" si="15">N7-M7</f>
        <v>1.0669999999999782</v>
      </c>
    </row>
    <row r="8" spans="1:15" ht="15.9" customHeight="1" x14ac:dyDescent="0.2">
      <c r="A8" s="8">
        <v>10</v>
      </c>
      <c r="B8" s="10">
        <v>0.45015377707891296</v>
      </c>
      <c r="C8" s="12">
        <v>0.83807796719724026</v>
      </c>
      <c r="D8" s="10">
        <v>0.6062423696355469</v>
      </c>
      <c r="E8" s="11">
        <v>0.8</v>
      </c>
      <c r="F8" s="10">
        <v>1.4048262054126954</v>
      </c>
      <c r="G8" s="10">
        <v>0.62628417719659324</v>
      </c>
      <c r="H8" s="10">
        <v>0.72</v>
      </c>
      <c r="I8" s="10">
        <v>1.5269999999999999</v>
      </c>
      <c r="J8" s="10">
        <v>1.22</v>
      </c>
      <c r="K8" s="10">
        <v>0.77200000000000002</v>
      </c>
      <c r="L8" s="11">
        <f t="shared" si="0"/>
        <v>0.89645844965209898</v>
      </c>
      <c r="M8" s="11">
        <f t="shared" ref="M8" si="16">MIN(B8:K8)</f>
        <v>0.45015377707891296</v>
      </c>
      <c r="N8" s="11">
        <f t="shared" ref="N8" si="17">MAX(B8:K8)</f>
        <v>1.5269999999999999</v>
      </c>
      <c r="O8" s="11">
        <f t="shared" ref="O8" si="18">N8-M8</f>
        <v>1.0768462229210869</v>
      </c>
    </row>
    <row r="9" spans="1:15" ht="15.9" customHeight="1" x14ac:dyDescent="0.2">
      <c r="A9" s="8">
        <v>11</v>
      </c>
      <c r="B9" s="10">
        <v>0.55665299104181742</v>
      </c>
      <c r="C9" s="12">
        <v>0.91040768091420698</v>
      </c>
      <c r="D9" s="10">
        <v>0.74712026182512248</v>
      </c>
      <c r="E9" s="11">
        <v>0.63</v>
      </c>
      <c r="F9" s="10">
        <v>1.0640997804055605</v>
      </c>
      <c r="G9" s="10">
        <v>0.44739171416231949</v>
      </c>
      <c r="H9" s="10">
        <v>1.081</v>
      </c>
      <c r="I9" s="10">
        <v>1.2529999999999999</v>
      </c>
      <c r="J9" s="10">
        <v>0.41</v>
      </c>
      <c r="K9" s="10">
        <v>0.97199999999999998</v>
      </c>
      <c r="L9" s="11">
        <f t="shared" si="0"/>
        <v>0.80716724283490271</v>
      </c>
      <c r="M9" s="11">
        <f t="shared" ref="M9" si="19">MIN(B9:K9)</f>
        <v>0.41</v>
      </c>
      <c r="N9" s="11">
        <f t="shared" ref="N9" si="20">MAX(B9:K9)</f>
        <v>1.2529999999999999</v>
      </c>
      <c r="O9" s="11">
        <f t="shared" ref="O9" si="21">N9-M9</f>
        <v>0.84299999999999997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2">MIN(B10:K10)</f>
        <v>0</v>
      </c>
      <c r="N10" s="11">
        <f t="shared" ref="N10" si="23">MAX(B10:K10)</f>
        <v>0</v>
      </c>
      <c r="O10" s="11">
        <f t="shared" ref="O10" si="24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5">MIN(B11:K11)</f>
        <v>0</v>
      </c>
      <c r="N11" s="11">
        <f t="shared" ref="N11" si="26">MAX(B11:K11)</f>
        <v>0</v>
      </c>
      <c r="O11" s="11">
        <f t="shared" ref="O11" si="27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8">MIN(B12:K12)</f>
        <v>0</v>
      </c>
      <c r="N12" s="11">
        <f t="shared" ref="N12" si="29">MAX(B12:K12)</f>
        <v>0</v>
      </c>
      <c r="O12" s="11">
        <f t="shared" ref="O12" si="30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1">MIN(B13:K13)</f>
        <v>0</v>
      </c>
      <c r="N13" s="11">
        <f t="shared" ref="N13" si="32">MAX(B13:K13)</f>
        <v>0</v>
      </c>
      <c r="O13" s="11">
        <f t="shared" ref="O13" si="33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4">MIN(B14:K14)</f>
        <v>0</v>
      </c>
      <c r="N14" s="11">
        <f t="shared" ref="N14" si="35">MAX(B14:K14)</f>
        <v>0</v>
      </c>
      <c r="O14" s="11">
        <f t="shared" ref="O14" si="36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7">MIN(B15:K15)</f>
        <v>0</v>
      </c>
      <c r="N15" s="11">
        <f t="shared" ref="N15" si="38">MAX(B15:K15)</f>
        <v>0</v>
      </c>
      <c r="O15" s="11">
        <f t="shared" ref="O15" si="39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0">MIN(B16:K16)</f>
        <v>0</v>
      </c>
      <c r="N16" s="11">
        <f t="shared" ref="N16" si="41">MAX(B16:K16)</f>
        <v>0</v>
      </c>
      <c r="O16" s="11">
        <f t="shared" ref="O16" si="42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3">MIN(B17:K17)</f>
        <v>0</v>
      </c>
      <c r="N17" s="11">
        <f t="shared" ref="N17" si="44">MAX(B17:K17)</f>
        <v>0</v>
      </c>
      <c r="O17" s="11">
        <f t="shared" ref="O17" si="45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6">MIN(B18:K18)</f>
        <v>0</v>
      </c>
      <c r="N18" s="11">
        <f t="shared" ref="N18" si="47">MAX(B18:K18)</f>
        <v>0</v>
      </c>
      <c r="O18" s="11">
        <f t="shared" ref="O18" si="48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49"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" customHeight="1" x14ac:dyDescent="0.3">
      <c r="A21" s="9" t="s">
        <v>16</v>
      </c>
      <c r="B21" s="11">
        <f>AVERAGE(B3:B20)</f>
        <v>0.55231185648654213</v>
      </c>
      <c r="C21" s="11">
        <f t="shared" ref="C21:I21" si="55">AVERAGE(C3:C20)</f>
        <v>0.80124505281926817</v>
      </c>
      <c r="D21" s="11">
        <f t="shared" si="55"/>
        <v>0.65525505626317659</v>
      </c>
      <c r="E21" s="11">
        <f t="shared" si="55"/>
        <v>0.85884847657716068</v>
      </c>
      <c r="F21" s="11">
        <f t="shared" si="55"/>
        <v>0.7503461168526</v>
      </c>
      <c r="G21" s="11">
        <f t="shared" si="55"/>
        <v>0.63823710606013495</v>
      </c>
      <c r="H21" s="11">
        <f>AVERAGE(H3:H20)</f>
        <v>0.93016666666666659</v>
      </c>
      <c r="I21" s="11">
        <f t="shared" si="55"/>
        <v>1.2271666666666667</v>
      </c>
      <c r="J21" s="11">
        <f t="shared" ref="J21:O21" si="56">AVERAGE(J3:J20)</f>
        <v>0.62622951291349316</v>
      </c>
      <c r="K21" s="11">
        <f t="shared" si="56"/>
        <v>0.64583333333333337</v>
      </c>
      <c r="L21" s="11">
        <f t="shared" si="56"/>
        <v>0.77786677716407726</v>
      </c>
      <c r="M21" s="11">
        <f>AVERAGE(M3:M20)</f>
        <v>0.10170890858598984</v>
      </c>
      <c r="N21" s="11">
        <f t="shared" si="56"/>
        <v>0.50442419640030112</v>
      </c>
      <c r="O21" s="11">
        <f t="shared" si="56"/>
        <v>0.40271528781431126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33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1.8941233608547838</v>
      </c>
      <c r="F3" s="10"/>
      <c r="G3" s="10"/>
      <c r="H3" s="10"/>
      <c r="I3" s="10"/>
      <c r="J3" s="10">
        <v>0</v>
      </c>
      <c r="K3" s="10"/>
      <c r="L3" s="11">
        <f t="shared" ref="L3" si="0">AVERAGE(B3:K3)</f>
        <v>0.94706168042739192</v>
      </c>
      <c r="M3" s="11">
        <f t="shared" ref="M3" si="1">MIN(B3:K3)</f>
        <v>0</v>
      </c>
      <c r="N3" s="11">
        <f t="shared" ref="N3" si="2">MAX(B3:K3)</f>
        <v>1.8941233608547838</v>
      </c>
      <c r="O3" s="11">
        <f t="shared" ref="O3" si="3">N3-M3</f>
        <v>1.8941233608547838</v>
      </c>
    </row>
    <row r="4" spans="1:15" ht="15.9" customHeight="1" x14ac:dyDescent="0.2">
      <c r="A4" s="8">
        <v>6</v>
      </c>
      <c r="B4" s="10">
        <v>0.9213911419544949</v>
      </c>
      <c r="C4" s="12">
        <v>2.3089917011321783</v>
      </c>
      <c r="D4" s="10">
        <v>1.7578601539489873</v>
      </c>
      <c r="E4" s="11">
        <v>1.71</v>
      </c>
      <c r="F4" s="10">
        <v>1.3568626263659542</v>
      </c>
      <c r="G4" s="10">
        <v>0.88912743595043531</v>
      </c>
      <c r="H4" s="10">
        <v>1.296</v>
      </c>
      <c r="I4" s="10">
        <v>3.2669999999999999</v>
      </c>
      <c r="J4" s="12">
        <v>2.3089917011321783</v>
      </c>
      <c r="K4" s="10">
        <v>1.9339999999999999</v>
      </c>
      <c r="L4" s="11">
        <f t="shared" ref="L4:L9" si="4">AVERAGE(B4:K4)</f>
        <v>1.775022476048423</v>
      </c>
      <c r="M4" s="11">
        <f t="shared" ref="M4" si="5">MIN(B4:K4)</f>
        <v>0.88912743595043531</v>
      </c>
      <c r="N4" s="11">
        <f t="shared" ref="N4" si="6">MAX(B4:K4)</f>
        <v>3.2669999999999999</v>
      </c>
      <c r="O4" s="11">
        <f t="shared" ref="O4" si="7">N4-M4</f>
        <v>2.3778725640495644</v>
      </c>
    </row>
    <row r="5" spans="1:15" ht="15.9" customHeight="1" x14ac:dyDescent="0.2">
      <c r="A5" s="8">
        <v>7</v>
      </c>
      <c r="B5" s="10">
        <v>0.68489797356169413</v>
      </c>
      <c r="C5" s="12">
        <v>2.4402610613893216</v>
      </c>
      <c r="D5" s="10">
        <v>2.032015190628877</v>
      </c>
      <c r="E5" s="11">
        <v>1.22</v>
      </c>
      <c r="F5" s="10">
        <v>1.448939058806805</v>
      </c>
      <c r="G5" s="10">
        <v>0.66957404191671288</v>
      </c>
      <c r="H5" s="10">
        <v>1.4019999999999999</v>
      </c>
      <c r="I5" s="10">
        <v>2.6749999999999998</v>
      </c>
      <c r="J5" s="10">
        <v>0.49</v>
      </c>
      <c r="K5" s="10">
        <v>2.66</v>
      </c>
      <c r="L5" s="11">
        <f t="shared" si="4"/>
        <v>1.5722687326303411</v>
      </c>
      <c r="M5" s="11">
        <f t="shared" ref="M5" si="8">MIN(B5:K5)</f>
        <v>0.49</v>
      </c>
      <c r="N5" s="11">
        <f t="shared" ref="N5" si="9">MAX(B5:K5)</f>
        <v>2.6749999999999998</v>
      </c>
      <c r="O5" s="11">
        <f t="shared" ref="O5" si="10">N5-M5</f>
        <v>2.1849999999999996</v>
      </c>
    </row>
    <row r="6" spans="1:15" ht="15.9" customHeight="1" x14ac:dyDescent="0.2">
      <c r="A6" s="8">
        <v>8</v>
      </c>
      <c r="B6" s="10">
        <v>0.46657600420503031</v>
      </c>
      <c r="C6" s="12">
        <v>2.1211749377766229</v>
      </c>
      <c r="D6" s="10">
        <v>2.8445761225380268</v>
      </c>
      <c r="E6" s="11">
        <v>1.47</v>
      </c>
      <c r="F6" s="10">
        <v>2.5329800138067453</v>
      </c>
      <c r="G6" s="10">
        <v>1.0139883992990659</v>
      </c>
      <c r="H6" s="10">
        <v>1.2529999999999999</v>
      </c>
      <c r="I6" s="10">
        <v>1.3220000000000001</v>
      </c>
      <c r="J6" s="10">
        <v>0.9</v>
      </c>
      <c r="K6" s="10">
        <v>3.278</v>
      </c>
      <c r="L6" s="11">
        <f t="shared" si="4"/>
        <v>1.7202295477625491</v>
      </c>
      <c r="M6" s="11">
        <f t="shared" ref="M6" si="11">MIN(B6:K6)</f>
        <v>0.46657600420503031</v>
      </c>
      <c r="N6" s="11">
        <f t="shared" ref="N6" si="12">MAX(B6:K6)</f>
        <v>3.278</v>
      </c>
      <c r="O6" s="11">
        <f t="shared" ref="O6" si="13">N6-M6</f>
        <v>2.8114239957949696</v>
      </c>
    </row>
    <row r="7" spans="1:15" ht="15.9" customHeight="1" x14ac:dyDescent="0.2">
      <c r="A7" s="8">
        <v>9</v>
      </c>
      <c r="B7" s="10">
        <v>0.51169175534069977</v>
      </c>
      <c r="C7" s="12">
        <v>1.6747881491499954</v>
      </c>
      <c r="D7" s="10">
        <v>3.0035417567296392</v>
      </c>
      <c r="E7" s="11">
        <v>1.48</v>
      </c>
      <c r="F7" s="10">
        <v>2.919011117628993</v>
      </c>
      <c r="G7" s="10">
        <v>0.75270873030233809</v>
      </c>
      <c r="H7" s="10">
        <v>1.891</v>
      </c>
      <c r="I7" s="10">
        <v>1.6659999999999999</v>
      </c>
      <c r="J7" s="10">
        <v>0</v>
      </c>
      <c r="K7" s="10">
        <v>2.7770000000000001</v>
      </c>
      <c r="L7" s="11">
        <f t="shared" si="4"/>
        <v>1.6675741509151663</v>
      </c>
      <c r="M7" s="11">
        <f t="shared" ref="M7" si="14">MIN(B7:K7)</f>
        <v>0</v>
      </c>
      <c r="N7" s="11">
        <f t="shared" ref="N7" si="15">MAX(B7:K7)</f>
        <v>3.0035417567296392</v>
      </c>
      <c r="O7" s="11">
        <f t="shared" ref="O7" si="16">N7-M7</f>
        <v>3.0035417567296392</v>
      </c>
    </row>
    <row r="8" spans="1:15" ht="15.9" customHeight="1" x14ac:dyDescent="0.2">
      <c r="A8" s="8">
        <v>10</v>
      </c>
      <c r="B8" s="10">
        <v>0.59856718935411857</v>
      </c>
      <c r="C8" s="12">
        <v>1.9806274928614809</v>
      </c>
      <c r="D8" s="10">
        <v>2.6066709894742601</v>
      </c>
      <c r="E8" s="11">
        <v>1.38</v>
      </c>
      <c r="F8" s="10">
        <v>2.5184950934027515</v>
      </c>
      <c r="G8" s="10">
        <v>0.83467539257029399</v>
      </c>
      <c r="H8" s="10">
        <v>2.069</v>
      </c>
      <c r="I8" s="10">
        <v>1.631</v>
      </c>
      <c r="J8" s="10">
        <v>1.7</v>
      </c>
      <c r="K8" s="10">
        <v>4.3659999999999997</v>
      </c>
      <c r="L8" s="11">
        <f t="shared" si="4"/>
        <v>1.9685036157662903</v>
      </c>
      <c r="M8" s="11">
        <f t="shared" ref="M8" si="17">MIN(B8:K8)</f>
        <v>0.59856718935411857</v>
      </c>
      <c r="N8" s="11">
        <f t="shared" ref="N8" si="18">MAX(B8:K8)</f>
        <v>4.3659999999999997</v>
      </c>
      <c r="O8" s="11">
        <f t="shared" ref="O8" si="19">N8-M8</f>
        <v>3.767432810645881</v>
      </c>
    </row>
    <row r="9" spans="1:15" ht="15.9" customHeight="1" x14ac:dyDescent="0.2">
      <c r="A9" s="8">
        <v>11</v>
      </c>
      <c r="B9" s="10">
        <v>0.54648750000331037</v>
      </c>
      <c r="C9" s="12">
        <v>2.4699827224685342</v>
      </c>
      <c r="D9" s="10">
        <v>3.0360232171032391</v>
      </c>
      <c r="E9" s="11">
        <v>1.03</v>
      </c>
      <c r="F9" s="10">
        <v>2.4968829667914796</v>
      </c>
      <c r="G9" s="10">
        <v>1.1440142922810488</v>
      </c>
      <c r="H9" s="10">
        <v>1.798</v>
      </c>
      <c r="I9" s="10">
        <v>3.387</v>
      </c>
      <c r="J9" s="10">
        <v>1.98</v>
      </c>
      <c r="K9" s="10">
        <v>2.569</v>
      </c>
      <c r="L9" s="11">
        <f t="shared" si="4"/>
        <v>2.0457390698647613</v>
      </c>
      <c r="M9" s="11">
        <f t="shared" ref="M9" si="20">MIN(B9:K9)</f>
        <v>0.54648750000331037</v>
      </c>
      <c r="N9" s="11">
        <f t="shared" ref="N9" si="21">MAX(B9:K9)</f>
        <v>3.387</v>
      </c>
      <c r="O9" s="11">
        <f t="shared" ref="O9" si="22">N9-M9</f>
        <v>2.8405124999966898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0.62160192740322462</v>
      </c>
      <c r="C21" s="11">
        <f>AVERAGE(C3:C20)</f>
        <v>2.1659710107963557</v>
      </c>
      <c r="D21" s="11">
        <f t="shared" ref="D21:J21" si="56">AVERAGE(D3:D20)</f>
        <v>2.5467812384038382</v>
      </c>
      <c r="E21" s="11">
        <f t="shared" si="56"/>
        <v>1.4548747658363974</v>
      </c>
      <c r="F21" s="11">
        <f t="shared" si="56"/>
        <v>2.2121951461337881</v>
      </c>
      <c r="G21" s="11">
        <f t="shared" si="56"/>
        <v>0.88401471538664911</v>
      </c>
      <c r="H21" s="11">
        <f t="shared" si="56"/>
        <v>1.6181666666666665</v>
      </c>
      <c r="I21" s="11">
        <f>AVERAGE(I3:I20)</f>
        <v>2.3246666666666669</v>
      </c>
      <c r="J21" s="11">
        <f t="shared" si="56"/>
        <v>1.0541416715903111</v>
      </c>
      <c r="K21" s="11">
        <f>AVERAGE(K3:K20)</f>
        <v>2.9306666666666668</v>
      </c>
      <c r="L21" s="11">
        <f>AVERAGE(L3:L20)</f>
        <v>1.6709141819164175</v>
      </c>
      <c r="M21" s="11">
        <f>AVERAGE(M3:M20)</f>
        <v>0.16615322941738303</v>
      </c>
      <c r="N21" s="11">
        <f>AVERAGE(N3:N20)</f>
        <v>1.2150369509769123</v>
      </c>
      <c r="O21" s="11">
        <f>AVERAGE(O3:O20)</f>
        <v>1.0488837215595292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26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2" width="9.77734375" customWidth="1"/>
    <col min="3" max="3" width="11.44140625" customWidth="1"/>
    <col min="4" max="8" width="9.77734375" customWidth="1"/>
    <col min="9" max="9" width="10.44140625" customWidth="1"/>
    <col min="10" max="10" width="9.77734375" customWidth="1"/>
    <col min="11" max="11" width="10.44140625" customWidth="1"/>
    <col min="12" max="13" width="9.77734375" customWidth="1"/>
    <col min="14" max="14" width="11" customWidth="1"/>
    <col min="15" max="15" width="11.33203125" customWidth="1"/>
  </cols>
  <sheetData>
    <row r="1" spans="1:15" ht="22.8" x14ac:dyDescent="0.45">
      <c r="B1" s="3"/>
      <c r="F1" s="6" t="s">
        <v>45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1.0460251046025106</v>
      </c>
      <c r="F3" s="10"/>
      <c r="G3" s="10"/>
      <c r="H3" s="10"/>
      <c r="I3" s="10"/>
      <c r="J3" s="10">
        <v>0.52400000000000002</v>
      </c>
      <c r="K3" s="10"/>
      <c r="L3" s="11">
        <f t="shared" ref="L3" si="0">AVERAGE(B3:K3)</f>
        <v>0.78501255230125533</v>
      </c>
      <c r="M3" s="11">
        <f t="shared" ref="M3" si="1">MIN(B3:K3)</f>
        <v>0.52400000000000002</v>
      </c>
      <c r="N3" s="11">
        <f t="shared" ref="N3" si="2">MAX(B3:K3)</f>
        <v>1.0460251046025106</v>
      </c>
      <c r="O3" s="11">
        <f t="shared" ref="O3" si="3">N3-M3</f>
        <v>0.52202510460251061</v>
      </c>
    </row>
    <row r="4" spans="1:15" ht="15.9" customHeight="1" x14ac:dyDescent="0.2">
      <c r="A4" s="8">
        <v>6</v>
      </c>
      <c r="B4" s="10">
        <v>0.6410677958827562</v>
      </c>
      <c r="C4" s="12">
        <v>1.805185748248648</v>
      </c>
      <c r="D4" s="10">
        <v>2.3773912665760544</v>
      </c>
      <c r="E4" s="11">
        <v>1.7999999999999998</v>
      </c>
      <c r="F4" s="10">
        <v>0.66960215297180714</v>
      </c>
      <c r="G4" s="10">
        <v>3.1308632552950106</v>
      </c>
      <c r="H4" s="10">
        <v>2.1920000000000002</v>
      </c>
      <c r="I4" s="10">
        <v>1.3979999999999999</v>
      </c>
      <c r="J4" s="12">
        <v>1.805185748248648</v>
      </c>
      <c r="K4" s="10">
        <v>2.0939999999999999</v>
      </c>
      <c r="L4" s="11">
        <f t="shared" ref="L4:L9" si="4">AVERAGE(B4:K4)</f>
        <v>1.7913295967222926</v>
      </c>
      <c r="M4" s="11">
        <f t="shared" ref="M4" si="5">MIN(B4:K4)</f>
        <v>0.6410677958827562</v>
      </c>
      <c r="N4" s="11">
        <f t="shared" ref="N4" si="6">MAX(B4:K4)</f>
        <v>3.1308632552950106</v>
      </c>
      <c r="O4" s="11">
        <f t="shared" ref="O4" si="7">N4-M4</f>
        <v>2.4897954594122544</v>
      </c>
    </row>
    <row r="5" spans="1:15" ht="15.9" customHeight="1" x14ac:dyDescent="0.2">
      <c r="A5" s="8">
        <v>7</v>
      </c>
      <c r="B5" s="18">
        <v>1.2360442463715209</v>
      </c>
      <c r="C5" s="12">
        <v>2.3659907213805518</v>
      </c>
      <c r="D5" s="10">
        <v>2.5664006797707315</v>
      </c>
      <c r="E5" s="11">
        <v>1.77</v>
      </c>
      <c r="F5" s="10">
        <v>0.78637077562519853</v>
      </c>
      <c r="G5" s="10">
        <v>1.2578940364673905</v>
      </c>
      <c r="H5" s="10">
        <v>1.417</v>
      </c>
      <c r="I5" s="10">
        <v>1.294</v>
      </c>
      <c r="J5" s="10">
        <v>0.66</v>
      </c>
      <c r="K5" s="10">
        <v>2.4580000000000002</v>
      </c>
      <c r="L5" s="11">
        <f t="shared" si="4"/>
        <v>1.5811700459615394</v>
      </c>
      <c r="M5" s="11">
        <f t="shared" ref="M5" si="8">MIN(B5:K5)</f>
        <v>0.66</v>
      </c>
      <c r="N5" s="11">
        <f t="shared" ref="N5" si="9">MAX(B5:K5)</f>
        <v>2.5664006797707315</v>
      </c>
      <c r="O5" s="11">
        <f t="shared" ref="O5" si="10">N5-M5</f>
        <v>1.9064006797707314</v>
      </c>
    </row>
    <row r="6" spans="1:15" ht="15.9" customHeight="1" x14ac:dyDescent="0.2">
      <c r="A6" s="8">
        <v>8</v>
      </c>
      <c r="B6" s="18">
        <v>0.8097928693340346</v>
      </c>
      <c r="C6" s="12">
        <v>1.6329298662609615</v>
      </c>
      <c r="D6" s="10">
        <v>1.9386465251129883</v>
      </c>
      <c r="E6" s="11">
        <v>1.3599999999999999</v>
      </c>
      <c r="F6" s="10">
        <v>1.9250963646161789</v>
      </c>
      <c r="G6" s="10">
        <v>1.0190703340473508</v>
      </c>
      <c r="H6" s="10">
        <v>1.484</v>
      </c>
      <c r="I6" s="10">
        <v>1.3420000000000001</v>
      </c>
      <c r="J6" s="10">
        <v>1.7</v>
      </c>
      <c r="K6" s="10">
        <v>2.298</v>
      </c>
      <c r="L6" s="11">
        <f t="shared" si="4"/>
        <v>1.5509535959371514</v>
      </c>
      <c r="M6" s="11">
        <f t="shared" ref="M6" si="11">MIN(B6:K6)</f>
        <v>0.8097928693340346</v>
      </c>
      <c r="N6" s="11">
        <f t="shared" ref="N6" si="12">MAX(B6:K6)</f>
        <v>2.298</v>
      </c>
      <c r="O6" s="11">
        <f t="shared" ref="O6" si="13">N6-M6</f>
        <v>1.4882071306659654</v>
      </c>
    </row>
    <row r="7" spans="1:15" ht="15.9" customHeight="1" x14ac:dyDescent="0.2">
      <c r="A7" s="8">
        <v>9</v>
      </c>
      <c r="B7" s="18">
        <v>0.71260335722198764</v>
      </c>
      <c r="C7" s="12">
        <v>1.7394713728091853</v>
      </c>
      <c r="D7" s="10">
        <v>2.2315576904992982</v>
      </c>
      <c r="E7" s="11">
        <v>2.68</v>
      </c>
      <c r="F7" s="10">
        <v>1.3790846475462664</v>
      </c>
      <c r="G7" s="10">
        <v>0.63427502645044953</v>
      </c>
      <c r="H7" s="10">
        <v>1.482</v>
      </c>
      <c r="I7" s="10">
        <v>1.194</v>
      </c>
      <c r="J7" s="10">
        <v>0.74</v>
      </c>
      <c r="K7" s="10">
        <v>1.079</v>
      </c>
      <c r="L7" s="11">
        <f t="shared" si="4"/>
        <v>1.3871992094527188</v>
      </c>
      <c r="M7" s="11">
        <f t="shared" ref="M7" si="14">MIN(B7:K7)</f>
        <v>0.63427502645044953</v>
      </c>
      <c r="N7" s="11">
        <f t="shared" ref="N7" si="15">MAX(B7:K7)</f>
        <v>2.68</v>
      </c>
      <c r="O7" s="11">
        <f t="shared" ref="O7" si="16">N7-M7</f>
        <v>2.0457249735495506</v>
      </c>
    </row>
    <row r="8" spans="1:15" ht="15.9" customHeight="1" x14ac:dyDescent="0.2">
      <c r="A8" s="8">
        <v>10</v>
      </c>
      <c r="B8" s="18">
        <v>1.036525972819752</v>
      </c>
      <c r="C8" s="12">
        <v>1.0620905231019724</v>
      </c>
      <c r="D8" s="10">
        <v>1.8002247060026115</v>
      </c>
      <c r="E8" s="11">
        <v>1.04</v>
      </c>
      <c r="F8" s="10">
        <v>2.2238140946678562</v>
      </c>
      <c r="G8" s="10">
        <v>1.5924510346209286</v>
      </c>
      <c r="H8" s="10">
        <v>2.407</v>
      </c>
      <c r="I8" s="10">
        <v>0.86599999999999999</v>
      </c>
      <c r="J8" s="10">
        <v>0.94</v>
      </c>
      <c r="K8" s="10">
        <v>2.145</v>
      </c>
      <c r="L8" s="11">
        <f t="shared" si="4"/>
        <v>1.511310633121312</v>
      </c>
      <c r="M8" s="11">
        <f t="shared" ref="M8" si="17">MIN(B8:K8)</f>
        <v>0.86599999999999999</v>
      </c>
      <c r="N8" s="11">
        <f t="shared" ref="N8" si="18">MAX(B8:K8)</f>
        <v>2.407</v>
      </c>
      <c r="O8" s="11">
        <f t="shared" ref="O8" si="19">N8-M8</f>
        <v>1.5409999999999999</v>
      </c>
    </row>
    <row r="9" spans="1:15" ht="15.9" customHeight="1" x14ac:dyDescent="0.2">
      <c r="A9" s="8">
        <v>11</v>
      </c>
      <c r="B9" s="18">
        <v>0.67066328505104011</v>
      </c>
      <c r="C9" s="12">
        <v>1.2840797599471161</v>
      </c>
      <c r="D9" s="10">
        <v>2.4494203109779011</v>
      </c>
      <c r="E9" s="11">
        <v>1.69</v>
      </c>
      <c r="F9" s="10">
        <v>1.7039363057401058</v>
      </c>
      <c r="G9" s="10">
        <v>0.70076750824228928</v>
      </c>
      <c r="H9" s="10">
        <v>3.153</v>
      </c>
      <c r="I9" s="10">
        <v>0.874</v>
      </c>
      <c r="J9" s="10">
        <v>0.61</v>
      </c>
      <c r="K9" s="10">
        <v>1.381</v>
      </c>
      <c r="L9" s="11">
        <f t="shared" si="4"/>
        <v>1.4516867169958454</v>
      </c>
      <c r="M9" s="11">
        <f t="shared" ref="M9" si="20">MIN(B9:K9)</f>
        <v>0.61</v>
      </c>
      <c r="N9" s="11">
        <f t="shared" ref="N9" si="21">MAX(B9:K9)</f>
        <v>3.153</v>
      </c>
      <c r="O9" s="11">
        <f t="shared" ref="O9" si="22">N9-M9</f>
        <v>2.5430000000000001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0.85111625444684857</v>
      </c>
      <c r="C21" s="11">
        <f t="shared" ref="C21:J21" si="56">AVERAGE(C3:C20)</f>
        <v>1.6482913319580728</v>
      </c>
      <c r="D21" s="11">
        <f t="shared" si="56"/>
        <v>2.2272735298232642</v>
      </c>
      <c r="E21" s="11">
        <f t="shared" si="56"/>
        <v>1.6265750149432154</v>
      </c>
      <c r="F21" s="11">
        <f t="shared" si="56"/>
        <v>1.4479840568612354</v>
      </c>
      <c r="G21" s="11">
        <f t="shared" si="56"/>
        <v>1.3892201991872366</v>
      </c>
      <c r="H21" s="11">
        <f t="shared" si="56"/>
        <v>2.0225</v>
      </c>
      <c r="I21" s="11">
        <f>AVERAGE(I3:I20)</f>
        <v>1.1613333333333333</v>
      </c>
      <c r="J21" s="11">
        <f t="shared" si="56"/>
        <v>0.9970265354640927</v>
      </c>
      <c r="K21" s="11">
        <f>AVERAGE(K3:K20)</f>
        <v>1.9091666666666667</v>
      </c>
      <c r="L21" s="11">
        <f>AVERAGE(L3:L20)</f>
        <v>1.4369517643560161</v>
      </c>
      <c r="M21" s="11">
        <f>AVERAGE(M3:M20)</f>
        <v>0.26361864953706893</v>
      </c>
      <c r="N21" s="11">
        <f>AVERAGE(N3:N20)</f>
        <v>0.96007161331490287</v>
      </c>
      <c r="O21" s="11">
        <f>AVERAGE(O3:O20)</f>
        <v>0.69645296377783394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38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0.57650358367092547</v>
      </c>
      <c r="F3" s="10"/>
      <c r="G3" s="10"/>
      <c r="H3" s="10"/>
      <c r="I3" s="10"/>
      <c r="J3" s="10">
        <v>0.63200000000000001</v>
      </c>
      <c r="K3" s="10"/>
      <c r="L3" s="11">
        <f t="shared" ref="L3" si="0">AVERAGE(B3:K3)</f>
        <v>0.60425179183546274</v>
      </c>
      <c r="M3" s="11">
        <f t="shared" ref="M3" si="1">MIN(B3:K3)</f>
        <v>0.57650358367092547</v>
      </c>
      <c r="N3" s="11">
        <f t="shared" ref="N3" si="2">MAX(B3:K3)</f>
        <v>0.63200000000000001</v>
      </c>
      <c r="O3" s="11">
        <f t="shared" ref="O3" si="3">N3-M3</f>
        <v>5.5496416329074538E-2</v>
      </c>
    </row>
    <row r="4" spans="1:15" ht="15.9" customHeight="1" x14ac:dyDescent="0.2">
      <c r="A4" s="8">
        <v>6</v>
      </c>
      <c r="B4" s="10">
        <v>0.70798670648496842</v>
      </c>
      <c r="C4" s="12">
        <v>0.3533206261438242</v>
      </c>
      <c r="D4" s="10">
        <v>0.47817143671018031</v>
      </c>
      <c r="E4" s="11">
        <v>0.44</v>
      </c>
      <c r="F4" s="10">
        <v>1.1135539861205499</v>
      </c>
      <c r="G4" s="10">
        <v>0.43227693761741004</v>
      </c>
      <c r="H4" s="10">
        <v>0.878</v>
      </c>
      <c r="I4" s="10">
        <v>0.86499999999999999</v>
      </c>
      <c r="J4" s="12">
        <v>0.3533206261438242</v>
      </c>
      <c r="K4" s="10">
        <v>0.97</v>
      </c>
      <c r="L4" s="11">
        <f t="shared" ref="L4:L9" si="4">AVERAGE(B4:K4)</f>
        <v>0.6591630319220757</v>
      </c>
      <c r="M4" s="11">
        <f t="shared" ref="M4" si="5">MIN(B4:K4)</f>
        <v>0.3533206261438242</v>
      </c>
      <c r="N4" s="11">
        <f t="shared" ref="N4" si="6">MAX(B4:K4)</f>
        <v>1.1135539861205499</v>
      </c>
      <c r="O4" s="11">
        <f t="shared" ref="O4" si="7">N4-M4</f>
        <v>0.7602333599767257</v>
      </c>
    </row>
    <row r="5" spans="1:15" ht="15.9" customHeight="1" x14ac:dyDescent="0.2">
      <c r="A5" s="8">
        <v>7</v>
      </c>
      <c r="B5" s="10">
        <v>0.70798670648496842</v>
      </c>
      <c r="C5" s="12">
        <v>0.47007296137206817</v>
      </c>
      <c r="D5" s="10">
        <v>0.7687473803587207</v>
      </c>
      <c r="E5" s="11">
        <v>0.6</v>
      </c>
      <c r="F5" s="10">
        <v>0.70705706798412704</v>
      </c>
      <c r="G5" s="10">
        <v>0.56786794933339824</v>
      </c>
      <c r="H5" s="10">
        <v>1.234</v>
      </c>
      <c r="I5" s="10">
        <v>1.1419999999999999</v>
      </c>
      <c r="J5" s="10">
        <v>0.98</v>
      </c>
      <c r="K5" s="10">
        <v>0.86299999999999999</v>
      </c>
      <c r="L5" s="11">
        <f t="shared" si="4"/>
        <v>0.80407320655332826</v>
      </c>
      <c r="M5" s="11">
        <f t="shared" ref="M5" si="8">MIN(B5:K5)</f>
        <v>0.47007296137206817</v>
      </c>
      <c r="N5" s="11">
        <f t="shared" ref="N5" si="9">MAX(B5:K5)</f>
        <v>1.234</v>
      </c>
      <c r="O5" s="11">
        <f t="shared" ref="O5" si="10">N5-M5</f>
        <v>0.76392703862793176</v>
      </c>
    </row>
    <row r="6" spans="1:15" ht="15.9" customHeight="1" x14ac:dyDescent="0.2">
      <c r="A6" s="8">
        <v>8</v>
      </c>
      <c r="B6" s="10">
        <v>0.77081791203135053</v>
      </c>
      <c r="C6" s="12">
        <v>0.41011648479544272</v>
      </c>
      <c r="D6" s="10">
        <v>0.76883029839685069</v>
      </c>
      <c r="E6" s="11">
        <v>0.76</v>
      </c>
      <c r="F6" s="10">
        <v>0.71099140779007564</v>
      </c>
      <c r="G6" s="10">
        <v>0.54287491662776055</v>
      </c>
      <c r="H6" s="10">
        <v>1.2450000000000001</v>
      </c>
      <c r="I6" s="10">
        <v>0.88</v>
      </c>
      <c r="J6" s="10">
        <v>0.62</v>
      </c>
      <c r="K6" s="10">
        <v>0.64300000000000002</v>
      </c>
      <c r="L6" s="11">
        <f t="shared" si="4"/>
        <v>0.73516310196414802</v>
      </c>
      <c r="M6" s="11">
        <f t="shared" ref="M6" si="11">MIN(B6:K6)</f>
        <v>0.41011648479544272</v>
      </c>
      <c r="N6" s="11">
        <f t="shared" ref="N6" si="12">MAX(B6:K6)</f>
        <v>1.2450000000000001</v>
      </c>
      <c r="O6" s="11">
        <f t="shared" ref="O6" si="13">N6-M6</f>
        <v>0.83488351520455739</v>
      </c>
    </row>
    <row r="7" spans="1:15" ht="15.9" customHeight="1" x14ac:dyDescent="0.2">
      <c r="A7" s="8">
        <v>9</v>
      </c>
      <c r="B7" s="10">
        <v>0.7498602009276325</v>
      </c>
      <c r="C7" s="12">
        <v>0.50851310001305083</v>
      </c>
      <c r="D7" s="10">
        <v>0.80444095434837393</v>
      </c>
      <c r="E7" s="11">
        <v>0.33</v>
      </c>
      <c r="F7" s="10">
        <v>1.0622650724464575</v>
      </c>
      <c r="G7" s="10">
        <v>0.33282843773471432</v>
      </c>
      <c r="H7" s="10">
        <v>0.95599999999999996</v>
      </c>
      <c r="I7" s="10">
        <v>1.361</v>
      </c>
      <c r="J7" s="10">
        <v>0.35</v>
      </c>
      <c r="K7" s="10">
        <v>0.92700000000000005</v>
      </c>
      <c r="L7" s="11">
        <f t="shared" si="4"/>
        <v>0.73819077654702292</v>
      </c>
      <c r="M7" s="11">
        <f t="shared" ref="M7" si="14">MIN(B7:K7)</f>
        <v>0.33</v>
      </c>
      <c r="N7" s="11">
        <f t="shared" ref="N7" si="15">MAX(B7:K7)</f>
        <v>1.361</v>
      </c>
      <c r="O7" s="11">
        <f t="shared" ref="O7" si="16">N7-M7</f>
        <v>1.0309999999999999</v>
      </c>
    </row>
    <row r="8" spans="1:15" ht="15.9" customHeight="1" x14ac:dyDescent="0.2">
      <c r="A8" s="8">
        <v>10</v>
      </c>
      <c r="B8" s="10">
        <v>0.7605575403699405</v>
      </c>
      <c r="C8" s="12">
        <v>0.48691358378130795</v>
      </c>
      <c r="D8" s="10">
        <v>0.44755062291145276</v>
      </c>
      <c r="E8" s="11">
        <v>0.66</v>
      </c>
      <c r="F8" s="10">
        <v>0.46638247476235822</v>
      </c>
      <c r="G8" s="10">
        <v>0.66106546675308764</v>
      </c>
      <c r="H8" s="10">
        <v>1.085</v>
      </c>
      <c r="I8" s="10">
        <v>1.0680000000000001</v>
      </c>
      <c r="J8" s="10">
        <v>0.54</v>
      </c>
      <c r="K8" s="10">
        <v>0.92</v>
      </c>
      <c r="L8" s="11">
        <f t="shared" si="4"/>
        <v>0.70954696885781465</v>
      </c>
      <c r="M8" s="11">
        <f t="shared" ref="M8" si="17">MIN(B8:K8)</f>
        <v>0.44755062291145276</v>
      </c>
      <c r="N8" s="11">
        <f t="shared" ref="N8" si="18">MAX(B8:K8)</f>
        <v>1.085</v>
      </c>
      <c r="O8" s="11">
        <f t="shared" ref="O8" si="19">N8-M8</f>
        <v>0.63744937708854721</v>
      </c>
    </row>
    <row r="9" spans="1:15" ht="15.9" customHeight="1" x14ac:dyDescent="0.2">
      <c r="A9" s="8">
        <v>11</v>
      </c>
      <c r="B9" s="10">
        <v>0.92975922187236926</v>
      </c>
      <c r="C9" s="12">
        <v>0.44892468449521877</v>
      </c>
      <c r="D9" s="10">
        <v>0.75426198885099871</v>
      </c>
      <c r="E9" s="11">
        <v>0.67999999999999994</v>
      </c>
      <c r="F9" s="10">
        <v>0.35464995678030176</v>
      </c>
      <c r="G9" s="10">
        <v>0.30924305474646668</v>
      </c>
      <c r="H9" s="10">
        <v>0.97799999999999998</v>
      </c>
      <c r="I9" s="10">
        <v>0.83599999999999997</v>
      </c>
      <c r="J9" s="10">
        <v>0.46</v>
      </c>
      <c r="K9" s="10">
        <v>1.0820000000000001</v>
      </c>
      <c r="L9" s="11">
        <f t="shared" si="4"/>
        <v>0.68328389067453554</v>
      </c>
      <c r="M9" s="11">
        <f t="shared" ref="M9" si="20">MIN(B9:K9)</f>
        <v>0.30924305474646668</v>
      </c>
      <c r="N9" s="11">
        <f t="shared" ref="N9" si="21">MAX(B9:K9)</f>
        <v>1.0820000000000001</v>
      </c>
      <c r="O9" s="11">
        <f t="shared" ref="O9" si="22">N9-M9</f>
        <v>0.77275694525353344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0.77116138136187162</v>
      </c>
      <c r="C21" s="11">
        <f>AVERAGE(C3:C20)</f>
        <v>0.44631024010015213</v>
      </c>
      <c r="D21" s="11">
        <f t="shared" ref="D21:J21" si="56">AVERAGE(D3:D20)</f>
        <v>0.6703337802627628</v>
      </c>
      <c r="E21" s="11">
        <f t="shared" si="56"/>
        <v>0.5780719405244179</v>
      </c>
      <c r="F21" s="11">
        <f t="shared" si="56"/>
        <v>0.73581666098064502</v>
      </c>
      <c r="G21" s="11">
        <f t="shared" si="56"/>
        <v>0.47435946046880623</v>
      </c>
      <c r="H21" s="11">
        <f t="shared" si="56"/>
        <v>1.0626666666666666</v>
      </c>
      <c r="I21" s="11">
        <f>AVERAGE(I3:I20)</f>
        <v>1.0253333333333332</v>
      </c>
      <c r="J21" s="11">
        <f t="shared" si="56"/>
        <v>0.56218866087768915</v>
      </c>
      <c r="K21" s="11">
        <f>AVERAGE(K3:K20)</f>
        <v>0.90083333333333337</v>
      </c>
      <c r="L21" s="11">
        <f>AVERAGE(L3:L20)</f>
        <v>0.70481039547919822</v>
      </c>
      <c r="M21" s="11">
        <f>AVERAGE(M3:M20)</f>
        <v>0.1609337407577878</v>
      </c>
      <c r="N21" s="11">
        <f>AVERAGE(N3:N20)</f>
        <v>0.43069744367336388</v>
      </c>
      <c r="O21" s="11">
        <f>AVERAGE(O3:O20)</f>
        <v>0.26976370291557611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36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0.75000768450496413</v>
      </c>
      <c r="F3" s="10"/>
      <c r="G3" s="10"/>
      <c r="H3" s="10"/>
      <c r="I3" s="10"/>
      <c r="J3" s="10">
        <v>0.57799999999999996</v>
      </c>
      <c r="K3" s="10"/>
      <c r="L3" s="11">
        <f t="shared" ref="L3" si="0">AVERAGE(B3:K3)</f>
        <v>0.6640038422524821</v>
      </c>
      <c r="M3" s="11">
        <f t="shared" ref="M3" si="1">MIN(B3:K3)</f>
        <v>0.57799999999999996</v>
      </c>
      <c r="N3" s="11">
        <f t="shared" ref="N3" si="2">MAX(B3:K3)</f>
        <v>0.75000768450496413</v>
      </c>
      <c r="O3" s="11">
        <f t="shared" ref="O3" si="3">N3-M3</f>
        <v>0.17200768450496418</v>
      </c>
    </row>
    <row r="4" spans="1:15" ht="15.9" customHeight="1" x14ac:dyDescent="0.2">
      <c r="A4" s="8">
        <v>6</v>
      </c>
      <c r="B4" s="10">
        <v>0.72397404267866738</v>
      </c>
      <c r="C4" s="12">
        <v>0.63154575491661957</v>
      </c>
      <c r="D4" s="10">
        <v>0.4444213158784685</v>
      </c>
      <c r="E4" s="11">
        <v>0.65</v>
      </c>
      <c r="F4" s="10">
        <v>1.8186383442428709</v>
      </c>
      <c r="G4" s="10">
        <v>0.46291773607477044</v>
      </c>
      <c r="H4" s="10">
        <v>0.82899999999999996</v>
      </c>
      <c r="I4" s="10">
        <v>0.78100000000000003</v>
      </c>
      <c r="J4" s="12">
        <v>0.63154575491661957</v>
      </c>
      <c r="K4" s="10">
        <v>1.071</v>
      </c>
      <c r="L4" s="11">
        <f t="shared" ref="L4:L9" si="4">AVERAGE(B4:K4)</f>
        <v>0.80440429487080167</v>
      </c>
      <c r="M4" s="11">
        <f t="shared" ref="M4" si="5">MIN(B4:K4)</f>
        <v>0.4444213158784685</v>
      </c>
      <c r="N4" s="11">
        <f t="shared" ref="N4" si="6">MAX(B4:K4)</f>
        <v>1.8186383442428709</v>
      </c>
      <c r="O4" s="11">
        <f t="shared" ref="O4" si="7">N4-M4</f>
        <v>1.3742170283644024</v>
      </c>
    </row>
    <row r="5" spans="1:15" ht="15.9" customHeight="1" x14ac:dyDescent="0.2">
      <c r="A5" s="8">
        <v>7</v>
      </c>
      <c r="B5" s="10">
        <v>0.55928966075621889</v>
      </c>
      <c r="C5" s="12">
        <v>1.0244116178155147</v>
      </c>
      <c r="D5" s="10">
        <v>0.43095852271558283</v>
      </c>
      <c r="E5" s="11">
        <v>0.57000000000000006</v>
      </c>
      <c r="F5" s="10">
        <v>1.4645156523997525</v>
      </c>
      <c r="G5" s="10">
        <v>0.90108624232065915</v>
      </c>
      <c r="H5" s="10">
        <v>0.93300000000000005</v>
      </c>
      <c r="I5" s="10">
        <v>0.91900000000000004</v>
      </c>
      <c r="J5" s="10">
        <v>1.02</v>
      </c>
      <c r="K5" s="10">
        <v>1.1399999999999999</v>
      </c>
      <c r="L5" s="11">
        <f t="shared" si="4"/>
        <v>0.89622616960077273</v>
      </c>
      <c r="M5" s="11">
        <f t="shared" ref="M5" si="8">MIN(B5:K5)</f>
        <v>0.43095852271558283</v>
      </c>
      <c r="N5" s="11">
        <f t="shared" ref="N5" si="9">MAX(B5:K5)</f>
        <v>1.4645156523997525</v>
      </c>
      <c r="O5" s="11">
        <f t="shared" ref="O5" si="10">N5-M5</f>
        <v>1.0335571296841697</v>
      </c>
    </row>
    <row r="6" spans="1:15" ht="15.9" customHeight="1" x14ac:dyDescent="0.2">
      <c r="A6" s="8">
        <v>8</v>
      </c>
      <c r="B6" s="10">
        <v>0.38013866667887225</v>
      </c>
      <c r="C6" s="12">
        <v>0.69697944380246979</v>
      </c>
      <c r="D6" s="10">
        <v>0.45151660921449144</v>
      </c>
      <c r="E6" s="11">
        <v>0.89999999999999991</v>
      </c>
      <c r="F6" s="10">
        <v>1.8464291407904909</v>
      </c>
      <c r="G6" s="10">
        <v>0.50058166901398438</v>
      </c>
      <c r="H6" s="10">
        <v>0.82099999999999995</v>
      </c>
      <c r="I6" s="10">
        <v>0.86799999999999999</v>
      </c>
      <c r="J6" s="10">
        <v>2.14</v>
      </c>
      <c r="K6" s="10">
        <v>1.776</v>
      </c>
      <c r="L6" s="11">
        <f t="shared" si="4"/>
        <v>1.0380645529500308</v>
      </c>
      <c r="M6" s="11">
        <f t="shared" ref="M6" si="11">MIN(B6:K6)</f>
        <v>0.38013866667887225</v>
      </c>
      <c r="N6" s="11">
        <f t="shared" ref="N6" si="12">MAX(B6:K6)</f>
        <v>2.14</v>
      </c>
      <c r="O6" s="11">
        <f t="shared" ref="O6" si="13">N6-M6</f>
        <v>1.7598613333211279</v>
      </c>
    </row>
    <row r="7" spans="1:15" ht="15.9" customHeight="1" x14ac:dyDescent="0.2">
      <c r="A7" s="8">
        <v>9</v>
      </c>
      <c r="B7" s="10">
        <v>0.55940063403357476</v>
      </c>
      <c r="C7" s="12">
        <v>0.7767214941126388</v>
      </c>
      <c r="D7" s="10">
        <v>0.60319740941678557</v>
      </c>
      <c r="E7" s="11">
        <v>0.49</v>
      </c>
      <c r="F7" s="10">
        <v>1.4988069982529646</v>
      </c>
      <c r="G7" s="10">
        <v>0.55988623077072641</v>
      </c>
      <c r="H7" s="10">
        <v>0.84599999999999997</v>
      </c>
      <c r="I7" s="10">
        <v>0.73199999999999998</v>
      </c>
      <c r="J7" s="10">
        <v>0.56999999999999995</v>
      </c>
      <c r="K7" s="10">
        <v>1.3</v>
      </c>
      <c r="L7" s="11">
        <f t="shared" si="4"/>
        <v>0.79360127665866909</v>
      </c>
      <c r="M7" s="11">
        <f t="shared" ref="M7" si="14">MIN(B7:K7)</f>
        <v>0.49</v>
      </c>
      <c r="N7" s="11">
        <f t="shared" ref="N7" si="15">MAX(B7:K7)</f>
        <v>1.4988069982529646</v>
      </c>
      <c r="O7" s="11">
        <f t="shared" ref="O7" si="16">N7-M7</f>
        <v>1.0088069982529646</v>
      </c>
    </row>
    <row r="8" spans="1:15" ht="15.9" customHeight="1" x14ac:dyDescent="0.2">
      <c r="A8" s="8">
        <v>10</v>
      </c>
      <c r="B8" s="10">
        <v>0.53436940478648465</v>
      </c>
      <c r="C8" s="12">
        <v>0.83790594800576579</v>
      </c>
      <c r="D8" s="10">
        <v>0.48632149614029696</v>
      </c>
      <c r="E8" s="11">
        <v>0.51</v>
      </c>
      <c r="F8" s="10">
        <v>1.3088078500742786</v>
      </c>
      <c r="G8" s="10">
        <v>0.78080205797145541</v>
      </c>
      <c r="H8" s="10">
        <v>0.85599999999999998</v>
      </c>
      <c r="I8" s="10">
        <v>0.71899999999999997</v>
      </c>
      <c r="J8" s="10">
        <v>1.35</v>
      </c>
      <c r="K8" s="10">
        <v>1.5329999999999999</v>
      </c>
      <c r="L8" s="11">
        <f t="shared" si="4"/>
        <v>0.89162067569782821</v>
      </c>
      <c r="M8" s="11">
        <f t="shared" ref="M8" si="17">MIN(B8:K8)</f>
        <v>0.48632149614029696</v>
      </c>
      <c r="N8" s="11">
        <f t="shared" ref="N8" si="18">MAX(B8:K8)</f>
        <v>1.5329999999999999</v>
      </c>
      <c r="O8" s="11">
        <f t="shared" ref="O8" si="19">N8-M8</f>
        <v>1.0466785038597028</v>
      </c>
    </row>
    <row r="9" spans="1:15" ht="15.9" customHeight="1" x14ac:dyDescent="0.2">
      <c r="A9" s="8">
        <v>11</v>
      </c>
      <c r="B9" s="10">
        <v>0.63501130304069209</v>
      </c>
      <c r="C9" s="12">
        <v>0.70568135329558945</v>
      </c>
      <c r="D9" s="10">
        <v>0.5070524784242042</v>
      </c>
      <c r="E9" s="11">
        <v>0.47000000000000003</v>
      </c>
      <c r="F9" s="10">
        <v>1.4988069982529646</v>
      </c>
      <c r="G9" s="10">
        <v>0.40452656128350756</v>
      </c>
      <c r="H9" s="10">
        <v>0.97599999999999998</v>
      </c>
      <c r="I9" s="10">
        <v>0.629</v>
      </c>
      <c r="J9" s="10">
        <v>1.18</v>
      </c>
      <c r="K9" s="10">
        <v>1.3069999999999999</v>
      </c>
      <c r="L9" s="11">
        <f t="shared" si="4"/>
        <v>0.83130786942969581</v>
      </c>
      <c r="M9" s="11">
        <f t="shared" ref="M9" si="20">MIN(B9:K9)</f>
        <v>0.40452656128350756</v>
      </c>
      <c r="N9" s="11">
        <f t="shared" ref="N9" si="21">MAX(B9:K9)</f>
        <v>1.4988069982529646</v>
      </c>
      <c r="O9" s="11">
        <f t="shared" ref="O9" si="22">N9-M9</f>
        <v>1.094280436969457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" customHeight="1" x14ac:dyDescent="0.3">
      <c r="A21" s="9" t="s">
        <v>16</v>
      </c>
      <c r="B21" s="11">
        <f>AVERAGE(B3:B20)</f>
        <v>0.56536395199575162</v>
      </c>
      <c r="C21" s="11">
        <f>AVERAGE(C3:C20)</f>
        <v>0.77887426865809972</v>
      </c>
      <c r="D21" s="11">
        <f t="shared" ref="D21:J21" si="55">AVERAGE(D3:D20)</f>
        <v>0.48724463863163825</v>
      </c>
      <c r="E21" s="11">
        <f t="shared" si="55"/>
        <v>0.62000109778642343</v>
      </c>
      <c r="F21" s="11">
        <f t="shared" si="55"/>
        <v>1.5726674973355534</v>
      </c>
      <c r="G21" s="11">
        <f t="shared" si="55"/>
        <v>0.60163341623918398</v>
      </c>
      <c r="H21" s="11">
        <f t="shared" si="55"/>
        <v>0.87683333333333335</v>
      </c>
      <c r="I21" s="11">
        <f>AVERAGE(I3:I20)</f>
        <v>0.77466666666666661</v>
      </c>
      <c r="J21" s="11">
        <f t="shared" si="55"/>
        <v>1.0670779649880886</v>
      </c>
      <c r="K21" s="11">
        <f>AVERAGE(K3:K20)</f>
        <v>1.3545</v>
      </c>
      <c r="L21" s="11">
        <f>AVERAGE(L3:L20)</f>
        <v>0.84560409735146869</v>
      </c>
      <c r="M21" s="11">
        <f>AVERAGE(M3:M20)</f>
        <v>0.17857592014981821</v>
      </c>
      <c r="N21" s="11">
        <f>AVERAGE(N3:N20)</f>
        <v>0.59465420431408433</v>
      </c>
      <c r="O21" s="11">
        <f>AVERAGE(O3:O20)</f>
        <v>0.41607828416426607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1"/>
  <sheetViews>
    <sheetView zoomScale="80" zoomScaleNormal="80" workbookViewId="0">
      <selection activeCell="S29" sqref="S29"/>
    </sheetView>
  </sheetViews>
  <sheetFormatPr defaultRowHeight="13.2" x14ac:dyDescent="0.2"/>
  <cols>
    <col min="1" max="1" width="9.6640625" style="4" customWidth="1"/>
    <col min="2" max="7" width="9.77734375" customWidth="1"/>
    <col min="8" max="8" width="9.88671875" customWidth="1"/>
    <col min="9" max="9" width="10.44140625" customWidth="1"/>
    <col min="10" max="10" width="9.77734375" customWidth="1"/>
    <col min="11" max="11" width="10.44140625" style="4" customWidth="1"/>
    <col min="12" max="15" width="9.77734375" customWidth="1"/>
  </cols>
  <sheetData>
    <row r="1" spans="1:15" ht="22.8" x14ac:dyDescent="0.45">
      <c r="B1" s="3"/>
      <c r="F1" s="6" t="s">
        <v>37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0.50167224080267547</v>
      </c>
      <c r="F3" s="10"/>
      <c r="G3" s="10"/>
      <c r="H3" s="10"/>
      <c r="I3" s="10"/>
      <c r="J3" s="10">
        <v>0.34599999999999997</v>
      </c>
      <c r="K3" s="10"/>
      <c r="L3" s="11">
        <f t="shared" ref="L3" si="0">AVERAGE(B3:K3)</f>
        <v>0.42383612040133772</v>
      </c>
      <c r="M3" s="11">
        <f t="shared" ref="M3" si="1">MIN(B3:K3)</f>
        <v>0.34599999999999997</v>
      </c>
      <c r="N3" s="11">
        <f t="shared" ref="N3" si="2">MAX(B3:K3)</f>
        <v>0.50167224080267547</v>
      </c>
      <c r="O3" s="11">
        <f t="shared" ref="O3" si="3">N3-M3</f>
        <v>0.1556722408026755</v>
      </c>
    </row>
    <row r="4" spans="1:15" ht="15.9" customHeight="1" x14ac:dyDescent="0.2">
      <c r="A4" s="8">
        <v>6</v>
      </c>
      <c r="B4" s="10">
        <v>0.44066250035569959</v>
      </c>
      <c r="C4" s="12">
        <v>0.48480570385701977</v>
      </c>
      <c r="D4" s="10">
        <v>0.29276558675585762</v>
      </c>
      <c r="E4" s="11">
        <v>0.61</v>
      </c>
      <c r="F4" s="10">
        <v>0.73705662463273225</v>
      </c>
      <c r="G4" s="10">
        <v>0.44849739184927173</v>
      </c>
      <c r="H4" s="10">
        <v>0.877</v>
      </c>
      <c r="I4" s="10">
        <v>1.052</v>
      </c>
      <c r="J4" s="12">
        <v>0.48480570385701977</v>
      </c>
      <c r="K4" s="10">
        <v>0.62</v>
      </c>
      <c r="L4" s="11">
        <f t="shared" ref="L4:L9" si="4">AVERAGE(B4:K4)</f>
        <v>0.60475935113075996</v>
      </c>
      <c r="M4" s="11">
        <f t="shared" ref="M4" si="5">MIN(B4:K4)</f>
        <v>0.29276558675585762</v>
      </c>
      <c r="N4" s="11">
        <f t="shared" ref="N4" si="6">MAX(B4:K4)</f>
        <v>1.052</v>
      </c>
      <c r="O4" s="11">
        <f t="shared" ref="O4" si="7">N4-M4</f>
        <v>0.75923441324414243</v>
      </c>
    </row>
    <row r="5" spans="1:15" ht="15.9" customHeight="1" x14ac:dyDescent="0.2">
      <c r="A5" s="8">
        <v>7</v>
      </c>
      <c r="B5" s="10">
        <v>0.42411133515624394</v>
      </c>
      <c r="C5" s="12">
        <v>0.40872831178982927</v>
      </c>
      <c r="D5" s="10">
        <v>0.63601630571801138</v>
      </c>
      <c r="E5" s="11">
        <v>0.41000000000000003</v>
      </c>
      <c r="F5" s="10">
        <v>0.30789232048189913</v>
      </c>
      <c r="G5" s="10">
        <v>0.44119159953294679</v>
      </c>
      <c r="H5" s="10">
        <v>1.496</v>
      </c>
      <c r="I5" s="10">
        <v>0.65</v>
      </c>
      <c r="J5" s="10">
        <v>0.66</v>
      </c>
      <c r="K5" s="10">
        <v>0.60199999999999998</v>
      </c>
      <c r="L5" s="11">
        <f t="shared" si="4"/>
        <v>0.60359398726789304</v>
      </c>
      <c r="M5" s="11">
        <f t="shared" ref="M5" si="8">MIN(B5:K5)</f>
        <v>0.30789232048189913</v>
      </c>
      <c r="N5" s="11">
        <f t="shared" ref="N5" si="9">MAX(B5:K5)</f>
        <v>1.496</v>
      </c>
      <c r="O5" s="11">
        <f t="shared" ref="O5" si="10">N5-M5</f>
        <v>1.1881076795181009</v>
      </c>
    </row>
    <row r="6" spans="1:15" ht="15.9" customHeight="1" x14ac:dyDescent="0.2">
      <c r="A6" s="8">
        <v>8</v>
      </c>
      <c r="B6" s="10">
        <v>0.55263911508901464</v>
      </c>
      <c r="C6" s="12">
        <v>0.3769250748545398</v>
      </c>
      <c r="D6" s="10">
        <v>0.67814829956137246</v>
      </c>
      <c r="E6" s="11">
        <v>0.51</v>
      </c>
      <c r="F6" s="10">
        <v>0.59199660364065887</v>
      </c>
      <c r="G6" s="10">
        <v>0.52890935567138342</v>
      </c>
      <c r="H6" s="10">
        <v>0.77100000000000002</v>
      </c>
      <c r="I6" s="10">
        <v>0.73299999999999998</v>
      </c>
      <c r="J6" s="10">
        <v>0.36</v>
      </c>
      <c r="K6" s="10">
        <v>0.52200000000000002</v>
      </c>
      <c r="L6" s="11">
        <f t="shared" si="4"/>
        <v>0.56246184488169704</v>
      </c>
      <c r="M6" s="11">
        <f t="shared" ref="M6" si="11">MIN(B6:K6)</f>
        <v>0.36</v>
      </c>
      <c r="N6" s="11">
        <f t="shared" ref="N6" si="12">MAX(B6:K6)</f>
        <v>0.77100000000000002</v>
      </c>
      <c r="O6" s="11">
        <f t="shared" ref="O6" si="13">N6-M6</f>
        <v>0.41100000000000003</v>
      </c>
    </row>
    <row r="7" spans="1:15" ht="15.9" customHeight="1" x14ac:dyDescent="0.2">
      <c r="A7" s="8">
        <v>9</v>
      </c>
      <c r="B7" s="10">
        <v>0.32000754482658367</v>
      </c>
      <c r="C7" s="12">
        <v>0.44510925858627126</v>
      </c>
      <c r="D7" s="10">
        <v>0.57666588456409151</v>
      </c>
      <c r="E7" s="11">
        <v>0.48</v>
      </c>
      <c r="F7" s="10">
        <v>0.63451416054186527</v>
      </c>
      <c r="G7" s="10">
        <v>0.35117214280942172</v>
      </c>
      <c r="H7" s="10">
        <v>0.752</v>
      </c>
      <c r="I7" s="10">
        <v>0.70399999999999996</v>
      </c>
      <c r="J7" s="10">
        <v>0.34</v>
      </c>
      <c r="K7" s="10">
        <v>0.80900000000000005</v>
      </c>
      <c r="L7" s="11">
        <f t="shared" si="4"/>
        <v>0.54124689913282331</v>
      </c>
      <c r="M7" s="11">
        <f t="shared" ref="M7" si="14">MIN(B7:K7)</f>
        <v>0.32000754482658367</v>
      </c>
      <c r="N7" s="11">
        <f t="shared" ref="N7" si="15">MAX(B7:K7)</f>
        <v>0.80900000000000005</v>
      </c>
      <c r="O7" s="11">
        <f t="shared" ref="O7" si="16">N7-M7</f>
        <v>0.48899245517341638</v>
      </c>
    </row>
    <row r="8" spans="1:15" ht="15.9" customHeight="1" x14ac:dyDescent="0.2">
      <c r="A8" s="8">
        <v>10</v>
      </c>
      <c r="B8" s="10">
        <v>0.55644943695877291</v>
      </c>
      <c r="C8" s="12">
        <v>0.56157568932080182</v>
      </c>
      <c r="D8" s="10">
        <v>0.52227126139203484</v>
      </c>
      <c r="E8" s="11">
        <v>0.41000000000000003</v>
      </c>
      <c r="F8" s="10">
        <v>0.56245791490843966</v>
      </c>
      <c r="G8" s="10">
        <v>0.49653031602749687</v>
      </c>
      <c r="H8" s="10">
        <v>0.94299999999999995</v>
      </c>
      <c r="I8" s="10">
        <v>0.63800000000000001</v>
      </c>
      <c r="J8" s="10">
        <v>0.62</v>
      </c>
      <c r="K8" s="10">
        <v>0.64100000000000001</v>
      </c>
      <c r="L8" s="11">
        <f t="shared" si="4"/>
        <v>0.59512846186075463</v>
      </c>
      <c r="M8" s="11">
        <f t="shared" ref="M8" si="17">MIN(B8:K8)</f>
        <v>0.41000000000000003</v>
      </c>
      <c r="N8" s="11">
        <f t="shared" ref="N8" si="18">MAX(B8:K8)</f>
        <v>0.94299999999999995</v>
      </c>
      <c r="O8" s="11">
        <f t="shared" ref="O8" si="19">N8-M8</f>
        <v>0.53299999999999992</v>
      </c>
    </row>
    <row r="9" spans="1:15" ht="15.9" customHeight="1" x14ac:dyDescent="0.2">
      <c r="A9" s="8">
        <v>11</v>
      </c>
      <c r="B9" s="10">
        <v>0.3774405517805719</v>
      </c>
      <c r="C9" s="12">
        <v>0.43629989430036975</v>
      </c>
      <c r="D9" s="10">
        <v>0.95039045010465317</v>
      </c>
      <c r="E9" s="11">
        <v>0.61</v>
      </c>
      <c r="F9" s="10">
        <v>0.47952293293048343</v>
      </c>
      <c r="G9" s="10">
        <v>0.32375998967313219</v>
      </c>
      <c r="H9" s="10">
        <v>0.67300000000000004</v>
      </c>
      <c r="I9" s="10">
        <v>0.61599999999999999</v>
      </c>
      <c r="J9" s="10">
        <v>0.39</v>
      </c>
      <c r="K9" s="10">
        <v>0.61499999999999999</v>
      </c>
      <c r="L9" s="11">
        <f t="shared" si="4"/>
        <v>0.54714138187892103</v>
      </c>
      <c r="M9" s="11">
        <f t="shared" ref="M9" si="20">MIN(B9:K9)</f>
        <v>0.32375998967313219</v>
      </c>
      <c r="N9" s="11">
        <f t="shared" ref="N9" si="21">MAX(B9:K9)</f>
        <v>0.95039045010465317</v>
      </c>
      <c r="O9" s="11">
        <f t="shared" ref="O9" si="22">N9-M9</f>
        <v>0.62663046043152093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0.44521841402781442</v>
      </c>
      <c r="C21" s="11">
        <f>AVERAGE(C3:C20)</f>
        <v>0.45224065545147196</v>
      </c>
      <c r="D21" s="11">
        <f t="shared" ref="D21:J21" si="56">AVERAGE(D3:D20)</f>
        <v>0.60937629801600346</v>
      </c>
      <c r="E21" s="11">
        <f t="shared" si="56"/>
        <v>0.50452460582895375</v>
      </c>
      <c r="F21" s="11">
        <f t="shared" si="56"/>
        <v>0.55224009285601305</v>
      </c>
      <c r="G21" s="11">
        <f t="shared" si="56"/>
        <v>0.43167679926060881</v>
      </c>
      <c r="H21" s="11">
        <f t="shared" si="56"/>
        <v>0.91866666666666663</v>
      </c>
      <c r="I21" s="11">
        <f>AVERAGE(I3:I20)</f>
        <v>0.73216666666666663</v>
      </c>
      <c r="J21" s="11">
        <f t="shared" si="56"/>
        <v>0.45725795769385996</v>
      </c>
      <c r="K21" s="11">
        <f>AVERAGE(K3:K20)</f>
        <v>0.63483333333333336</v>
      </c>
      <c r="L21" s="11">
        <f>AVERAGE(L3:L20)</f>
        <v>0.55402400665059814</v>
      </c>
      <c r="M21" s="11">
        <f>AVERAGE(M3:M20)</f>
        <v>0.13113474676319295</v>
      </c>
      <c r="N21" s="11">
        <f>AVERAGE(N3:N20)</f>
        <v>0.36239237171707384</v>
      </c>
      <c r="O21" s="11">
        <f>AVERAGE(O3:O20)</f>
        <v>0.23125762495388091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G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241" ht="22.8" x14ac:dyDescent="0.45">
      <c r="B1" s="3"/>
      <c r="C1" s="3"/>
      <c r="D1" s="3"/>
      <c r="F1" s="6" t="s">
        <v>22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23</v>
      </c>
      <c r="O2" s="15" t="s">
        <v>9</v>
      </c>
    </row>
    <row r="3" spans="1:241" ht="15.9" customHeight="1" x14ac:dyDescent="0.2">
      <c r="A3" s="8">
        <v>5</v>
      </c>
      <c r="B3" s="10"/>
      <c r="C3" s="12"/>
      <c r="D3" s="10"/>
      <c r="E3" s="11">
        <v>1.2996422082771382</v>
      </c>
      <c r="F3" s="10"/>
      <c r="G3" s="10"/>
      <c r="H3" s="10"/>
      <c r="I3" s="10"/>
      <c r="J3" s="10">
        <v>0.51</v>
      </c>
      <c r="K3" s="10"/>
      <c r="L3" s="11">
        <f t="shared" ref="L3" si="0">AVERAGE(B3:K3)</f>
        <v>0.90482110413856909</v>
      </c>
      <c r="M3" s="11">
        <f t="shared" ref="M3" si="1">MIN(B3:K3)</f>
        <v>0.51</v>
      </c>
      <c r="N3" s="11">
        <f t="shared" ref="N3" si="2">MAX(B3:K3)</f>
        <v>1.2996422082771382</v>
      </c>
      <c r="O3" s="11">
        <f t="shared" ref="O3" si="3">N3-M3</f>
        <v>0.78964220827713816</v>
      </c>
    </row>
    <row r="4" spans="1:241" ht="15.9" customHeight="1" x14ac:dyDescent="0.2">
      <c r="A4" s="8">
        <v>6</v>
      </c>
      <c r="B4" s="10">
        <v>0.5799870995350298</v>
      </c>
      <c r="C4" s="12">
        <v>0.72715343064277582</v>
      </c>
      <c r="D4" s="10">
        <v>0.74296464823255859</v>
      </c>
      <c r="E4" s="11">
        <v>0.8</v>
      </c>
      <c r="F4" s="10">
        <v>0.5930046730881483</v>
      </c>
      <c r="G4" s="10">
        <v>0.58895105547614135</v>
      </c>
      <c r="H4" s="10">
        <v>0.79900000000000004</v>
      </c>
      <c r="I4" s="10">
        <v>0.72699999999999998</v>
      </c>
      <c r="J4" s="12">
        <v>0.72715343064277582</v>
      </c>
      <c r="K4" s="10">
        <v>0.67600000000000005</v>
      </c>
      <c r="L4" s="11">
        <f t="shared" ref="L4:L9" si="4">AVERAGE(B4:K4)</f>
        <v>0.69612143376174307</v>
      </c>
      <c r="M4" s="11">
        <f t="shared" ref="M4" si="5">MIN(B4:K4)</f>
        <v>0.5799870995350298</v>
      </c>
      <c r="N4" s="11">
        <f t="shared" ref="N4" si="6">MAX(B4:K4)</f>
        <v>0.8</v>
      </c>
      <c r="O4" s="11">
        <f t="shared" ref="O4" si="7">N4-M4</f>
        <v>0.22001290046497024</v>
      </c>
    </row>
    <row r="5" spans="1:241" ht="15.9" customHeight="1" x14ac:dyDescent="0.2">
      <c r="A5" s="8">
        <v>7</v>
      </c>
      <c r="B5" s="10">
        <v>0.7466003263772254</v>
      </c>
      <c r="C5" s="12">
        <v>1.2804675946159665</v>
      </c>
      <c r="D5" s="10">
        <v>0.86352921334810118</v>
      </c>
      <c r="E5" s="11">
        <v>0.61</v>
      </c>
      <c r="F5" s="10">
        <v>0.75276038684735336</v>
      </c>
      <c r="G5" s="10">
        <v>0.59919818989248919</v>
      </c>
      <c r="H5" s="10">
        <v>0.94499999999999995</v>
      </c>
      <c r="I5" s="10">
        <v>0.89500000000000002</v>
      </c>
      <c r="J5" s="10">
        <v>0.51</v>
      </c>
      <c r="K5" s="10">
        <v>1.2270000000000001</v>
      </c>
      <c r="L5" s="11">
        <f t="shared" si="4"/>
        <v>0.84295557110811359</v>
      </c>
      <c r="M5" s="11">
        <f t="shared" ref="M5" si="8">MIN(B5:K5)</f>
        <v>0.51</v>
      </c>
      <c r="N5" s="11">
        <f t="shared" ref="N5" si="9">MAX(B5:K5)</f>
        <v>1.2804675946159665</v>
      </c>
      <c r="O5" s="11">
        <f t="shared" ref="O5" si="10">N5-M5</f>
        <v>0.77046759461596648</v>
      </c>
    </row>
    <row r="6" spans="1:241" ht="15.9" customHeight="1" x14ac:dyDescent="0.2">
      <c r="A6" s="8">
        <v>8</v>
      </c>
      <c r="B6" s="10">
        <v>0.63589231847032912</v>
      </c>
      <c r="C6" s="12">
        <v>0.67852387577747642</v>
      </c>
      <c r="D6" s="10">
        <v>0.50496126527936247</v>
      </c>
      <c r="E6" s="11">
        <v>0.63</v>
      </c>
      <c r="F6" s="10">
        <v>0.49198415346530028</v>
      </c>
      <c r="G6" s="10">
        <v>0.64695941038772631</v>
      </c>
      <c r="H6" s="10">
        <v>0.82799999999999996</v>
      </c>
      <c r="I6" s="10">
        <v>0.91600000000000004</v>
      </c>
      <c r="J6" s="10">
        <v>0.57999999999999996</v>
      </c>
      <c r="K6" s="10">
        <v>0.89600000000000002</v>
      </c>
      <c r="L6" s="11">
        <f t="shared" si="4"/>
        <v>0.6808321023380195</v>
      </c>
      <c r="M6" s="11">
        <f t="shared" ref="M6" si="11">MIN(B6:K6)</f>
        <v>0.49198415346530028</v>
      </c>
      <c r="N6" s="11">
        <f t="shared" ref="N6" si="12">MAX(B6:K6)</f>
        <v>0.91600000000000004</v>
      </c>
      <c r="O6" s="11">
        <f t="shared" ref="O6" si="13">N6-M6</f>
        <v>0.42401584653469976</v>
      </c>
    </row>
    <row r="7" spans="1:241" ht="15.9" customHeight="1" x14ac:dyDescent="0.2">
      <c r="A7" s="8">
        <v>9</v>
      </c>
      <c r="B7" s="10">
        <v>0.75282859223309795</v>
      </c>
      <c r="C7" s="12">
        <v>0.72830165145977155</v>
      </c>
      <c r="D7" s="10">
        <v>0.52390922805355689</v>
      </c>
      <c r="E7" s="11">
        <v>0.57000000000000006</v>
      </c>
      <c r="F7" s="10">
        <v>0.82487640582609612</v>
      </c>
      <c r="G7" s="10">
        <v>0.67875650827488365</v>
      </c>
      <c r="H7" s="10">
        <v>0.92100000000000004</v>
      </c>
      <c r="I7" s="10">
        <v>1.028</v>
      </c>
      <c r="J7" s="10">
        <v>0.43</v>
      </c>
      <c r="K7" s="10">
        <v>0.752</v>
      </c>
      <c r="L7" s="11">
        <f t="shared" si="4"/>
        <v>0.72096723858474054</v>
      </c>
      <c r="M7" s="11">
        <f t="shared" ref="M7" si="14">MIN(B7:K7)</f>
        <v>0.43</v>
      </c>
      <c r="N7" s="11">
        <f t="shared" ref="N7" si="15">MAX(B7:K7)</f>
        <v>1.028</v>
      </c>
      <c r="O7" s="11">
        <f t="shared" ref="O7" si="16">N7-M7</f>
        <v>0.59800000000000009</v>
      </c>
    </row>
    <row r="8" spans="1:241" ht="15.9" customHeight="1" x14ac:dyDescent="0.2">
      <c r="A8" s="8">
        <v>10</v>
      </c>
      <c r="B8" s="10">
        <v>0.8156665064895543</v>
      </c>
      <c r="C8" s="12">
        <v>0.71875679341645549</v>
      </c>
      <c r="D8" s="10">
        <v>0.54601571003808014</v>
      </c>
      <c r="E8" s="11">
        <v>0.54999999999999993</v>
      </c>
      <c r="F8" s="10">
        <v>0.86352921334810118</v>
      </c>
      <c r="G8" s="10">
        <v>0.87665661072015011</v>
      </c>
      <c r="H8" s="10">
        <v>0.79400000000000004</v>
      </c>
      <c r="I8" s="10">
        <v>0.86199999999999999</v>
      </c>
      <c r="J8" s="10">
        <v>0.61</v>
      </c>
      <c r="K8" s="10">
        <v>0.92700000000000005</v>
      </c>
      <c r="L8" s="11">
        <f t="shared" si="4"/>
        <v>0.75636248340123424</v>
      </c>
      <c r="M8" s="11">
        <f t="shared" ref="M8" si="17">MIN(B8:K8)</f>
        <v>0.54601571003808014</v>
      </c>
      <c r="N8" s="11">
        <f t="shared" ref="N8" si="18">MAX(B8:K8)</f>
        <v>0.92700000000000005</v>
      </c>
      <c r="O8" s="11">
        <f t="shared" ref="O8" si="19">N8-M8</f>
        <v>0.38098428996191991</v>
      </c>
    </row>
    <row r="9" spans="1:241" ht="15.9" customHeight="1" x14ac:dyDescent="0.2">
      <c r="A9" s="8">
        <v>11</v>
      </c>
      <c r="B9" s="10">
        <v>0.75879794489028141</v>
      </c>
      <c r="C9" s="12">
        <v>0.85780031074874385</v>
      </c>
      <c r="D9" s="10">
        <v>0.55916194745589709</v>
      </c>
      <c r="E9" s="11">
        <v>0.57999999999999996</v>
      </c>
      <c r="F9" s="10">
        <v>0.53983506335310849</v>
      </c>
      <c r="G9" s="10">
        <v>0.68001737865638689</v>
      </c>
      <c r="H9" s="10">
        <v>0.91100000000000003</v>
      </c>
      <c r="I9" s="10">
        <v>0.76700000000000002</v>
      </c>
      <c r="J9" s="10">
        <v>0.53</v>
      </c>
      <c r="K9" s="10">
        <v>0.752</v>
      </c>
      <c r="L9" s="11">
        <f t="shared" si="4"/>
        <v>0.69356126451044187</v>
      </c>
      <c r="M9" s="11">
        <f t="shared" ref="M9" si="20">MIN(B9:K9)</f>
        <v>0.53</v>
      </c>
      <c r="N9" s="11">
        <f t="shared" ref="N9" si="21">MAX(B9:K9)</f>
        <v>0.91100000000000003</v>
      </c>
      <c r="O9" s="11">
        <f t="shared" ref="O9" si="22">N9-M9</f>
        <v>0.38100000000000001</v>
      </c>
    </row>
    <row r="10" spans="1:241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241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241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241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241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241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241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0.71496213133258635</v>
      </c>
      <c r="C21" s="11">
        <f t="shared" ref="C21:O21" si="56">AVERAGE(C3:C20)</f>
        <v>0.83183394277686495</v>
      </c>
      <c r="D21" s="11">
        <f t="shared" si="56"/>
        <v>0.62342366873459276</v>
      </c>
      <c r="E21" s="11">
        <f t="shared" si="56"/>
        <v>0.71994888689673397</v>
      </c>
      <c r="F21" s="11">
        <f t="shared" si="56"/>
        <v>0.67766498265468467</v>
      </c>
      <c r="G21" s="11">
        <f t="shared" si="56"/>
        <v>0.67842319223462955</v>
      </c>
      <c r="H21" s="11">
        <f t="shared" si="56"/>
        <v>0.8663333333333334</v>
      </c>
      <c r="I21" s="11">
        <f>AVERAGE(I3:I20)</f>
        <v>0.86583333333333334</v>
      </c>
      <c r="J21" s="11">
        <f t="shared" si="56"/>
        <v>0.55673620437753946</v>
      </c>
      <c r="K21" s="11">
        <f>AVERAGE(K3:K20)</f>
        <v>0.87166666666666659</v>
      </c>
      <c r="L21" s="11">
        <f>AVERAGE(L3:L20)</f>
        <v>0.75651731397755173</v>
      </c>
      <c r="M21" s="11">
        <f>AVERAGE(M3:M20)</f>
        <v>0.19988816461324502</v>
      </c>
      <c r="N21" s="11">
        <f t="shared" si="56"/>
        <v>0.3978949890496169</v>
      </c>
      <c r="O21" s="11">
        <f t="shared" si="56"/>
        <v>0.19800682443637196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G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241" ht="22.8" x14ac:dyDescent="0.45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241" ht="15.9" customHeight="1" x14ac:dyDescent="0.2">
      <c r="A3" s="8">
        <v>5</v>
      </c>
      <c r="B3" s="10"/>
      <c r="C3" s="12"/>
      <c r="D3" s="10"/>
      <c r="E3" s="11">
        <v>1.959408324733402</v>
      </c>
      <c r="F3" s="10"/>
      <c r="G3" s="10"/>
      <c r="H3" s="10"/>
      <c r="I3" s="10"/>
      <c r="J3" s="10">
        <v>0.69699999999999995</v>
      </c>
      <c r="K3" s="10"/>
      <c r="L3" s="11">
        <f t="shared" ref="L3" si="0">AVERAGE(B3:K3)</f>
        <v>1.3282041623667009</v>
      </c>
      <c r="M3" s="11">
        <f t="shared" ref="M3" si="1">MIN(B3:K3)</f>
        <v>0.69699999999999995</v>
      </c>
      <c r="N3" s="11">
        <f t="shared" ref="N3" si="2">MAX(B3:K3)</f>
        <v>1.959408324733402</v>
      </c>
      <c r="O3" s="11">
        <f t="shared" ref="O3" si="3">N3-M3</f>
        <v>1.2624083247334021</v>
      </c>
    </row>
    <row r="4" spans="1:241" ht="15.9" customHeight="1" x14ac:dyDescent="0.2">
      <c r="A4" s="8">
        <v>6</v>
      </c>
      <c r="B4" s="10">
        <v>0.71337216706364825</v>
      </c>
      <c r="C4" s="12">
        <v>0.9912847508699365</v>
      </c>
      <c r="D4" s="10">
        <v>1.1745956067496945</v>
      </c>
      <c r="E4" s="11">
        <v>1.03</v>
      </c>
      <c r="F4" s="10">
        <v>0.81981996768300591</v>
      </c>
      <c r="G4" s="10">
        <v>0.55366488218591681</v>
      </c>
      <c r="H4" s="10">
        <v>1.1599999999999999</v>
      </c>
      <c r="I4" s="10">
        <v>0.751</v>
      </c>
      <c r="J4" s="12">
        <v>0.9912847508699365</v>
      </c>
      <c r="K4" s="10">
        <v>1.111</v>
      </c>
      <c r="L4" s="11">
        <f t="shared" ref="L4:L9" si="4">AVERAGE(B4:K4)</f>
        <v>0.92960221254221387</v>
      </c>
      <c r="M4" s="11">
        <f t="shared" ref="M4" si="5">MIN(B4:K4)</f>
        <v>0.55366488218591681</v>
      </c>
      <c r="N4" s="11">
        <f t="shared" ref="N4" si="6">MAX(B4:K4)</f>
        <v>1.1745956067496945</v>
      </c>
      <c r="O4" s="11">
        <f t="shared" ref="O4" si="7">N4-M4</f>
        <v>0.62093072456377774</v>
      </c>
    </row>
    <row r="5" spans="1:241" ht="15.9" customHeight="1" x14ac:dyDescent="0.2">
      <c r="A5" s="8">
        <v>7</v>
      </c>
      <c r="B5" s="10">
        <v>0.71437058857108504</v>
      </c>
      <c r="C5" s="12">
        <v>0.86064756341461945</v>
      </c>
      <c r="D5" s="10">
        <v>1.2332122105949368</v>
      </c>
      <c r="E5" s="11">
        <v>0.85000000000000009</v>
      </c>
      <c r="F5" s="10">
        <v>0.66777827916745469</v>
      </c>
      <c r="G5" s="10">
        <v>0.7734559580214404</v>
      </c>
      <c r="H5" s="10">
        <v>1.135</v>
      </c>
      <c r="I5" s="10">
        <v>1.0409999999999999</v>
      </c>
      <c r="J5" s="10">
        <v>0.67</v>
      </c>
      <c r="K5" s="10">
        <v>1.9630000000000001</v>
      </c>
      <c r="L5" s="11">
        <f t="shared" si="4"/>
        <v>0.99084645997695375</v>
      </c>
      <c r="M5" s="11">
        <f t="shared" ref="M5" si="8">MIN(B5:K5)</f>
        <v>0.66777827916745469</v>
      </c>
      <c r="N5" s="11">
        <f t="shared" ref="N5" si="9">MAX(B5:K5)</f>
        <v>1.9630000000000001</v>
      </c>
      <c r="O5" s="11">
        <f t="shared" ref="O5" si="10">N5-M5</f>
        <v>1.2952217208325454</v>
      </c>
    </row>
    <row r="6" spans="1:241" ht="15.9" customHeight="1" x14ac:dyDescent="0.2">
      <c r="A6" s="8">
        <v>8</v>
      </c>
      <c r="B6" s="10">
        <v>0.60696366820607173</v>
      </c>
      <c r="C6" s="12">
        <v>0.87215253254551672</v>
      </c>
      <c r="D6" s="10">
        <v>0.63340088775423908</v>
      </c>
      <c r="E6" s="11">
        <v>1.04</v>
      </c>
      <c r="F6" s="10">
        <v>0.86458849894816348</v>
      </c>
      <c r="G6" s="10">
        <v>0.95799337893704584</v>
      </c>
      <c r="H6" s="10">
        <v>1.278</v>
      </c>
      <c r="I6" s="10">
        <v>1.0409999999999999</v>
      </c>
      <c r="J6" s="10">
        <v>0.9</v>
      </c>
      <c r="K6" s="10">
        <v>1.5489999999999999</v>
      </c>
      <c r="L6" s="11">
        <f t="shared" si="4"/>
        <v>0.97430989663910383</v>
      </c>
      <c r="M6" s="11">
        <f t="shared" ref="M6" si="11">MIN(B6:K6)</f>
        <v>0.60696366820607173</v>
      </c>
      <c r="N6" s="11">
        <f t="shared" ref="N6" si="12">MAX(B6:K6)</f>
        <v>1.5489999999999999</v>
      </c>
      <c r="O6" s="11">
        <f t="shared" ref="O6" si="13">N6-M6</f>
        <v>0.94203633179392821</v>
      </c>
    </row>
    <row r="7" spans="1:241" ht="15.9" customHeight="1" x14ac:dyDescent="0.2">
      <c r="A7" s="8">
        <v>9</v>
      </c>
      <c r="B7" s="10">
        <v>0.65941422998825694</v>
      </c>
      <c r="C7" s="12">
        <v>0.89670326556739754</v>
      </c>
      <c r="D7" s="10">
        <v>1.0701837053684238</v>
      </c>
      <c r="E7" s="11">
        <v>0.91</v>
      </c>
      <c r="F7" s="10">
        <v>0.83553497432418844</v>
      </c>
      <c r="G7" s="10">
        <v>0.62728090177457385</v>
      </c>
      <c r="H7" s="10">
        <v>1.28</v>
      </c>
      <c r="I7" s="10">
        <v>0.81</v>
      </c>
      <c r="J7" s="10">
        <v>0.97</v>
      </c>
      <c r="K7" s="10">
        <v>1.0469999999999999</v>
      </c>
      <c r="L7" s="11">
        <f t="shared" si="4"/>
        <v>0.91061170770228428</v>
      </c>
      <c r="M7" s="11">
        <f t="shared" ref="M7" si="14">MIN(B7:K7)</f>
        <v>0.62728090177457385</v>
      </c>
      <c r="N7" s="11">
        <f t="shared" ref="N7" si="15">MAX(B7:K7)</f>
        <v>1.28</v>
      </c>
      <c r="O7" s="11">
        <f t="shared" ref="O7" si="16">N7-M7</f>
        <v>0.65271909822542618</v>
      </c>
    </row>
    <row r="8" spans="1:241" ht="15.9" customHeight="1" x14ac:dyDescent="0.2">
      <c r="A8" s="8">
        <v>10</v>
      </c>
      <c r="B8" s="10">
        <v>0.71575708492190071</v>
      </c>
      <c r="C8" s="12">
        <v>1.0808743329893427</v>
      </c>
      <c r="D8" s="10">
        <v>1.2368477841175376</v>
      </c>
      <c r="E8" s="11">
        <v>0.72</v>
      </c>
      <c r="F8" s="10">
        <v>0.68731289379322846</v>
      </c>
      <c r="G8" s="10">
        <v>0.66702461239966948</v>
      </c>
      <c r="H8" s="10">
        <v>1.07</v>
      </c>
      <c r="I8" s="10">
        <v>1.161</v>
      </c>
      <c r="J8" s="10">
        <v>0.56999999999999995</v>
      </c>
      <c r="K8" s="10">
        <v>1.446</v>
      </c>
      <c r="L8" s="11">
        <f t="shared" si="4"/>
        <v>0.93548167082216782</v>
      </c>
      <c r="M8" s="11">
        <f t="shared" ref="M8" si="17">MIN(B8:K8)</f>
        <v>0.56999999999999995</v>
      </c>
      <c r="N8" s="11">
        <f t="shared" ref="N8" si="18">MAX(B8:K8)</f>
        <v>1.446</v>
      </c>
      <c r="O8" s="11">
        <f t="shared" ref="O8" si="19">N8-M8</f>
        <v>0.876</v>
      </c>
    </row>
    <row r="9" spans="1:241" ht="15.9" customHeight="1" x14ac:dyDescent="0.2">
      <c r="A9" s="8">
        <v>11</v>
      </c>
      <c r="B9" s="10">
        <v>0.9362461873690674</v>
      </c>
      <c r="C9" s="12">
        <v>1.0319321570198763</v>
      </c>
      <c r="D9" s="10">
        <v>1.2231728622496849</v>
      </c>
      <c r="E9" s="11">
        <v>0.77</v>
      </c>
      <c r="F9" s="10">
        <v>0.70395614838940412</v>
      </c>
      <c r="G9" s="10">
        <v>0.61683302107791826</v>
      </c>
      <c r="H9" s="10">
        <v>1.323</v>
      </c>
      <c r="I9" s="10">
        <v>0.94499999999999995</v>
      </c>
      <c r="J9" s="10">
        <v>0.56999999999999995</v>
      </c>
      <c r="K9" s="10">
        <v>1.8149999999999999</v>
      </c>
      <c r="L9" s="11">
        <f t="shared" si="4"/>
        <v>0.99351403761059509</v>
      </c>
      <c r="M9" s="11">
        <f t="shared" ref="M9" si="20">MIN(B9:K9)</f>
        <v>0.56999999999999995</v>
      </c>
      <c r="N9" s="11">
        <f t="shared" ref="N9" si="21">MAX(B9:K9)</f>
        <v>1.8149999999999999</v>
      </c>
      <c r="O9" s="11">
        <f t="shared" ref="O9" si="22">N9-M9</f>
        <v>1.2450000000000001</v>
      </c>
    </row>
    <row r="10" spans="1:241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241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241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241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241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241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241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0.7243539876866717</v>
      </c>
      <c r="C21" s="11">
        <f>AVERAGE(C3:C20)</f>
        <v>0.95559910040111484</v>
      </c>
      <c r="D21" s="11">
        <f t="shared" ref="D21:J21" si="56">AVERAGE(D3:D20)</f>
        <v>1.0952355094724195</v>
      </c>
      <c r="E21" s="11">
        <f t="shared" si="56"/>
        <v>1.0399154749619146</v>
      </c>
      <c r="F21" s="11">
        <f t="shared" si="56"/>
        <v>0.76316512705090744</v>
      </c>
      <c r="G21" s="11">
        <f t="shared" si="56"/>
        <v>0.699375459066094</v>
      </c>
      <c r="H21" s="11">
        <f t="shared" si="56"/>
        <v>1.2076666666666667</v>
      </c>
      <c r="I21" s="11">
        <f>AVERAGE(I3:I20)</f>
        <v>0.95816666666666672</v>
      </c>
      <c r="J21" s="11">
        <f t="shared" si="56"/>
        <v>0.76689782155284814</v>
      </c>
      <c r="K21" s="11">
        <f>AVERAGE(K3:K20)</f>
        <v>1.4884999999999999</v>
      </c>
      <c r="L21" s="11">
        <f>AVERAGE(L3:L20)</f>
        <v>1.00893859252286</v>
      </c>
      <c r="M21" s="11">
        <f>AVERAGE(M3:M20)</f>
        <v>0.23848265174077873</v>
      </c>
      <c r="N21" s="11">
        <f>AVERAGE(N3:N20)</f>
        <v>0.62150021841572767</v>
      </c>
      <c r="O21" s="11">
        <f>AVERAGE(O3:O20)</f>
        <v>0.38301756667494891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0.87732402591229486</v>
      </c>
      <c r="F3" s="10"/>
      <c r="G3" s="10"/>
      <c r="H3" s="10"/>
      <c r="I3" s="10"/>
      <c r="J3" s="10">
        <v>0.45800000000000002</v>
      </c>
      <c r="K3" s="10"/>
      <c r="L3" s="11">
        <f t="shared" ref="L3" si="0">AVERAGE(B3:K3)</f>
        <v>0.66766201295614747</v>
      </c>
      <c r="M3" s="11">
        <f t="shared" ref="M3" si="1">MIN(B3:K3)</f>
        <v>0.45800000000000002</v>
      </c>
      <c r="N3" s="11">
        <f t="shared" ref="N3" si="2">MAX(B3:K3)</f>
        <v>0.87732402591229486</v>
      </c>
      <c r="O3" s="11">
        <f t="shared" ref="O3" si="3">N3-M3</f>
        <v>0.41932402591229484</v>
      </c>
    </row>
    <row r="4" spans="1:15" ht="15.9" customHeight="1" x14ac:dyDescent="0.2">
      <c r="A4" s="8">
        <v>6</v>
      </c>
      <c r="B4" s="10">
        <v>0.59549080625826634</v>
      </c>
      <c r="C4" s="12">
        <v>1.2317672714889603</v>
      </c>
      <c r="D4" s="10">
        <v>1.0327955589886444</v>
      </c>
      <c r="E4" s="11">
        <v>0.92999999999999994</v>
      </c>
      <c r="F4" s="10">
        <v>1.1407888146951806</v>
      </c>
      <c r="G4" s="10">
        <v>0.37554905438778435</v>
      </c>
      <c r="H4" s="10">
        <v>1.069</v>
      </c>
      <c r="I4" s="10">
        <v>1.3740000000000001</v>
      </c>
      <c r="J4" s="12">
        <v>1.2317672714889603</v>
      </c>
      <c r="K4" s="10">
        <v>1.448</v>
      </c>
      <c r="L4" s="11">
        <f t="shared" ref="L4:L9" si="4">AVERAGE(B4:K4)</f>
        <v>1.0429158777307797</v>
      </c>
      <c r="M4" s="11">
        <f t="shared" ref="M4" si="5">MIN(B4:K4)</f>
        <v>0.37554905438778435</v>
      </c>
      <c r="N4" s="11">
        <f t="shared" ref="N4" si="6">MAX(B4:K4)</f>
        <v>1.448</v>
      </c>
      <c r="O4" s="11">
        <f t="shared" ref="O4" si="7">N4-M4</f>
        <v>1.0724509456122155</v>
      </c>
    </row>
    <row r="5" spans="1:15" ht="15.9" customHeight="1" x14ac:dyDescent="0.2">
      <c r="A5" s="8">
        <v>7</v>
      </c>
      <c r="B5" s="10">
        <v>0.62438558563297097</v>
      </c>
      <c r="C5" s="12">
        <v>0.99816035594645058</v>
      </c>
      <c r="D5" s="10">
        <v>1.2260268183260883</v>
      </c>
      <c r="E5" s="11">
        <v>0.82000000000000006</v>
      </c>
      <c r="F5" s="10">
        <v>0.33305578684429643</v>
      </c>
      <c r="G5" s="10">
        <v>0.34683084073783677</v>
      </c>
      <c r="H5" s="10">
        <v>1.1339999999999999</v>
      </c>
      <c r="I5" s="10">
        <v>1.41</v>
      </c>
      <c r="J5" s="10">
        <v>0.75</v>
      </c>
      <c r="K5" s="10">
        <v>1.31</v>
      </c>
      <c r="L5" s="11">
        <f t="shared" si="4"/>
        <v>0.89524593874876435</v>
      </c>
      <c r="M5" s="11">
        <f t="shared" ref="M5" si="8">MIN(B5:K5)</f>
        <v>0.33305578684429643</v>
      </c>
      <c r="N5" s="11">
        <f t="shared" ref="N5" si="9">MAX(B5:K5)</f>
        <v>1.41</v>
      </c>
      <c r="O5" s="11">
        <f t="shared" ref="O5" si="10">N5-M5</f>
        <v>1.0769442131557034</v>
      </c>
    </row>
    <row r="6" spans="1:15" ht="15.9" customHeight="1" x14ac:dyDescent="0.2">
      <c r="A6" s="8">
        <v>8</v>
      </c>
      <c r="B6" s="10">
        <v>0.67762248613507836</v>
      </c>
      <c r="C6" s="12">
        <v>0.8498178947406948</v>
      </c>
      <c r="D6" s="10">
        <v>0.55308806042326353</v>
      </c>
      <c r="E6" s="11">
        <v>0.97</v>
      </c>
      <c r="F6" s="10">
        <v>0.48748842120096236</v>
      </c>
      <c r="G6" s="10">
        <v>0.61713199821772358</v>
      </c>
      <c r="H6" s="10">
        <v>0.99</v>
      </c>
      <c r="I6" s="10">
        <v>1.214</v>
      </c>
      <c r="J6" s="10">
        <v>0.77</v>
      </c>
      <c r="K6" s="10">
        <v>0.85399999999999998</v>
      </c>
      <c r="L6" s="11">
        <f t="shared" si="4"/>
        <v>0.79831488607177215</v>
      </c>
      <c r="M6" s="11">
        <f t="shared" ref="M6" si="11">MIN(B6:K6)</f>
        <v>0.48748842120096236</v>
      </c>
      <c r="N6" s="11">
        <f t="shared" ref="N6" si="12">MAX(B6:K6)</f>
        <v>1.214</v>
      </c>
      <c r="O6" s="11">
        <f t="shared" ref="O6" si="13">N6-M6</f>
        <v>0.72651157879903761</v>
      </c>
    </row>
    <row r="7" spans="1:15" ht="15.9" customHeight="1" x14ac:dyDescent="0.2">
      <c r="A7" s="8">
        <v>9</v>
      </c>
      <c r="B7" s="10">
        <v>0.62438558563297097</v>
      </c>
      <c r="C7" s="12">
        <v>1.567505976807789</v>
      </c>
      <c r="D7" s="10">
        <v>0.69647586800371919</v>
      </c>
      <c r="E7" s="11">
        <v>0.91</v>
      </c>
      <c r="F7" s="10">
        <v>0.6756026281059434</v>
      </c>
      <c r="G7" s="10">
        <v>0.43168166082404946</v>
      </c>
      <c r="H7" s="10">
        <v>0.92300000000000004</v>
      </c>
      <c r="I7" s="10">
        <v>1.1499999999999999</v>
      </c>
      <c r="J7" s="10">
        <v>0.55000000000000004</v>
      </c>
      <c r="K7" s="10">
        <v>1.149</v>
      </c>
      <c r="L7" s="11">
        <f t="shared" si="4"/>
        <v>0.86776517193744718</v>
      </c>
      <c r="M7" s="11">
        <f t="shared" ref="M7" si="14">MIN(B7:K7)</f>
        <v>0.43168166082404946</v>
      </c>
      <c r="N7" s="11">
        <f t="shared" ref="N7" si="15">MAX(B7:K7)</f>
        <v>1.567505976807789</v>
      </c>
      <c r="O7" s="11">
        <f t="shared" ref="O7" si="16">N7-M7</f>
        <v>1.1358243159837396</v>
      </c>
    </row>
    <row r="8" spans="1:15" ht="15.9" customHeight="1" x14ac:dyDescent="0.2">
      <c r="A8" s="8">
        <v>10</v>
      </c>
      <c r="B8" s="10">
        <v>0.58191437396264634</v>
      </c>
      <c r="C8" s="12">
        <v>1.0587151380756581</v>
      </c>
      <c r="D8" s="10">
        <v>0.68000917047122034</v>
      </c>
      <c r="E8" s="11">
        <v>0.70000000000000007</v>
      </c>
      <c r="F8" s="10">
        <v>0.74561191687505513</v>
      </c>
      <c r="G8" s="10">
        <v>0.99113920568618707</v>
      </c>
      <c r="H8" s="10">
        <v>0.85699999999999998</v>
      </c>
      <c r="I8" s="10">
        <v>1.2010000000000001</v>
      </c>
      <c r="J8" s="10">
        <v>0.85</v>
      </c>
      <c r="K8" s="10">
        <v>1.1950000000000001</v>
      </c>
      <c r="L8" s="11">
        <f t="shared" si="4"/>
        <v>0.88603898050707675</v>
      </c>
      <c r="M8" s="11">
        <f t="shared" ref="M8" si="17">MIN(B8:K8)</f>
        <v>0.58191437396264634</v>
      </c>
      <c r="N8" s="11">
        <f t="shared" ref="N8" si="18">MAX(B8:K8)</f>
        <v>1.2010000000000001</v>
      </c>
      <c r="O8" s="11">
        <f t="shared" ref="O8" si="19">N8-M8</f>
        <v>0.61908562603735373</v>
      </c>
    </row>
    <row r="9" spans="1:15" ht="15.9" customHeight="1" x14ac:dyDescent="0.2">
      <c r="A9" s="8">
        <v>11</v>
      </c>
      <c r="B9" s="10">
        <v>0.78129467546560172</v>
      </c>
      <c r="C9" s="12">
        <v>1.2034889995305627</v>
      </c>
      <c r="D9" s="10">
        <v>0.68833293395543538</v>
      </c>
      <c r="E9" s="11">
        <v>0.79</v>
      </c>
      <c r="F9" s="10">
        <v>0.52502926425876895</v>
      </c>
      <c r="G9" s="10">
        <v>0.44669644900703692</v>
      </c>
      <c r="H9" s="10">
        <v>0.98899999999999999</v>
      </c>
      <c r="I9" s="10">
        <v>1.0289999999999999</v>
      </c>
      <c r="J9" s="10">
        <v>0.86</v>
      </c>
      <c r="K9" s="10">
        <v>0.995</v>
      </c>
      <c r="L9" s="11">
        <f t="shared" si="4"/>
        <v>0.83078423222174058</v>
      </c>
      <c r="M9" s="11">
        <f t="shared" ref="M9" si="20">MIN(B9:K9)</f>
        <v>0.44669644900703692</v>
      </c>
      <c r="N9" s="11">
        <f t="shared" ref="N9" si="21">MAX(B9:K9)</f>
        <v>1.2034889995305627</v>
      </c>
      <c r="O9" s="11">
        <f t="shared" ref="O9" si="22">N9-M9</f>
        <v>0.75679255052352579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0.64751558551458921</v>
      </c>
      <c r="C21" s="11">
        <f>AVERAGE(C3:C20)</f>
        <v>1.1515759394316858</v>
      </c>
      <c r="D21" s="11">
        <f t="shared" ref="D21:J21" si="56">AVERAGE(D3:D20)</f>
        <v>0.81278806836139517</v>
      </c>
      <c r="E21" s="11">
        <f t="shared" si="56"/>
        <v>0.85676057513032788</v>
      </c>
      <c r="F21" s="11">
        <f t="shared" si="56"/>
        <v>0.65126280533003456</v>
      </c>
      <c r="G21" s="11">
        <f t="shared" si="56"/>
        <v>0.53483820147676975</v>
      </c>
      <c r="H21" s="11">
        <f t="shared" si="56"/>
        <v>0.99366666666666659</v>
      </c>
      <c r="I21" s="11">
        <f>AVERAGE(I3:I20)</f>
        <v>1.2296666666666667</v>
      </c>
      <c r="J21" s="11">
        <f t="shared" si="56"/>
        <v>0.78139532449842286</v>
      </c>
      <c r="K21" s="11">
        <f>AVERAGE(K3:K20)</f>
        <v>1.1585000000000001</v>
      </c>
      <c r="L21" s="11">
        <f>AVERAGE(L3:L20)</f>
        <v>0.85553244288196117</v>
      </c>
      <c r="M21" s="11">
        <f>AVERAGE(M3:M20)</f>
        <v>0.17302143034593201</v>
      </c>
      <c r="N21" s="11">
        <f>AVERAGE(N3:N20)</f>
        <v>0.49562883345836933</v>
      </c>
      <c r="O21" s="11">
        <f>AVERAGE(O3:O20)</f>
        <v>0.3226074031124373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1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1.1306808097470322</v>
      </c>
      <c r="F3" s="10"/>
      <c r="G3" s="10"/>
      <c r="H3" s="10"/>
      <c r="I3" s="10"/>
      <c r="J3" s="10">
        <v>0.59299999999999997</v>
      </c>
      <c r="K3" s="10"/>
      <c r="L3" s="11">
        <f t="shared" ref="L3" si="0">AVERAGE(B3:K3)</f>
        <v>0.8618404048735161</v>
      </c>
      <c r="M3" s="11">
        <f t="shared" ref="M3" si="1">MIN(B3:K3)</f>
        <v>0.59299999999999997</v>
      </c>
      <c r="N3" s="11">
        <f t="shared" ref="N3" si="2">MAX(B3:K3)</f>
        <v>1.1306808097470322</v>
      </c>
      <c r="O3" s="11">
        <f t="shared" ref="O3" si="3">N3-M3</f>
        <v>0.53768080974703225</v>
      </c>
    </row>
    <row r="4" spans="1:15" ht="15.9" customHeight="1" x14ac:dyDescent="0.2">
      <c r="A4" s="8">
        <v>6</v>
      </c>
      <c r="B4" s="10">
        <v>1.1263436874107207</v>
      </c>
      <c r="C4" s="12">
        <v>0.81560919501474671</v>
      </c>
      <c r="D4" s="10">
        <v>1.1267855599136682</v>
      </c>
      <c r="E4" s="11">
        <v>1.52</v>
      </c>
      <c r="F4" s="10">
        <v>2.4138616709777212</v>
      </c>
      <c r="G4" s="10">
        <v>0.45803896832069751</v>
      </c>
      <c r="H4" s="10">
        <v>1.9039999999999999</v>
      </c>
      <c r="I4" s="10">
        <v>0.53300000000000003</v>
      </c>
      <c r="J4" s="12">
        <v>0.81560919501474671</v>
      </c>
      <c r="K4" s="10">
        <v>1.331</v>
      </c>
      <c r="L4" s="11">
        <f t="shared" ref="L4:L9" si="4">AVERAGE(B4:K4)</f>
        <v>1.2044248276652298</v>
      </c>
      <c r="M4" s="11">
        <f t="shared" ref="M4" si="5">MIN(B4:K4)</f>
        <v>0.45803896832069751</v>
      </c>
      <c r="N4" s="11">
        <f t="shared" ref="N4" si="6">MAX(B4:K4)</f>
        <v>2.4138616709777212</v>
      </c>
      <c r="O4" s="11">
        <f t="shared" ref="O4" si="7">N4-M4</f>
        <v>1.9558227026570236</v>
      </c>
    </row>
    <row r="5" spans="1:15" ht="15.9" customHeight="1" x14ac:dyDescent="0.2">
      <c r="A5" s="8">
        <v>7</v>
      </c>
      <c r="B5" s="10">
        <v>0.96891974488629451</v>
      </c>
      <c r="C5" s="12">
        <v>1.1290561181324974</v>
      </c>
      <c r="D5" s="10">
        <v>1.5076550850643278</v>
      </c>
      <c r="E5" s="11">
        <v>1.7999999999999998</v>
      </c>
      <c r="F5" s="10">
        <v>2.1688589702328507</v>
      </c>
      <c r="G5" s="10">
        <v>1.254588336323903</v>
      </c>
      <c r="H5" s="10">
        <v>1.6539999999999999</v>
      </c>
      <c r="I5" s="10">
        <v>1.147</v>
      </c>
      <c r="J5" s="10">
        <v>1.0900000000000001</v>
      </c>
      <c r="K5" s="10">
        <v>1.3779999999999999</v>
      </c>
      <c r="L5" s="11">
        <f t="shared" si="4"/>
        <v>1.4098078254639874</v>
      </c>
      <c r="M5" s="11">
        <f t="shared" ref="M5" si="8">MIN(B5:K5)</f>
        <v>0.96891974488629451</v>
      </c>
      <c r="N5" s="11">
        <f t="shared" ref="N5" si="9">MAX(B5:K5)</f>
        <v>2.1688589702328507</v>
      </c>
      <c r="O5" s="11">
        <f t="shared" ref="O5" si="10">N5-M5</f>
        <v>1.1999392253465562</v>
      </c>
    </row>
    <row r="6" spans="1:15" ht="15.9" customHeight="1" x14ac:dyDescent="0.2">
      <c r="A6" s="8">
        <v>8</v>
      </c>
      <c r="B6" s="10">
        <v>0.99899704660785149</v>
      </c>
      <c r="C6" s="12">
        <v>1.0564550115646802</v>
      </c>
      <c r="D6" s="10">
        <v>1.3570246312844048</v>
      </c>
      <c r="E6" s="11">
        <v>1.76</v>
      </c>
      <c r="F6" s="10">
        <v>1.88349723214681</v>
      </c>
      <c r="G6" s="10">
        <v>0.91708984057424192</v>
      </c>
      <c r="H6" s="10">
        <v>1.5549999999999999</v>
      </c>
      <c r="I6" s="10">
        <v>1.4139999999999999</v>
      </c>
      <c r="J6" s="10">
        <v>1.17</v>
      </c>
      <c r="K6" s="10">
        <v>1.1180000000000001</v>
      </c>
      <c r="L6" s="11">
        <f t="shared" si="4"/>
        <v>1.3230063762177988</v>
      </c>
      <c r="M6" s="11">
        <f t="shared" ref="M6" si="11">MIN(B6:K6)</f>
        <v>0.91708984057424192</v>
      </c>
      <c r="N6" s="11">
        <f t="shared" ref="N6" si="12">MAX(B6:K6)</f>
        <v>1.88349723214681</v>
      </c>
      <c r="O6" s="11">
        <f t="shared" ref="O6" si="13">N6-M6</f>
        <v>0.96640739157256805</v>
      </c>
    </row>
    <row r="7" spans="1:15" ht="15.9" customHeight="1" x14ac:dyDescent="0.2">
      <c r="A7" s="8">
        <v>9</v>
      </c>
      <c r="B7" s="10">
        <v>1.1514328398088736</v>
      </c>
      <c r="C7" s="12">
        <v>0.73013278110606528</v>
      </c>
      <c r="D7" s="10">
        <v>0.6745683135160061</v>
      </c>
      <c r="E7" s="11">
        <v>1.47</v>
      </c>
      <c r="F7" s="10">
        <v>1.815123814157289</v>
      </c>
      <c r="G7" s="10">
        <v>1.0950907881469696</v>
      </c>
      <c r="H7" s="10">
        <v>1.1299999999999999</v>
      </c>
      <c r="I7" s="10">
        <v>1.099</v>
      </c>
      <c r="J7" s="10">
        <v>0.39</v>
      </c>
      <c r="K7" s="10">
        <v>0.876</v>
      </c>
      <c r="L7" s="11">
        <f t="shared" si="4"/>
        <v>1.0431348536735203</v>
      </c>
      <c r="M7" s="11">
        <f t="shared" ref="M7" si="14">MIN(B7:K7)</f>
        <v>0.39</v>
      </c>
      <c r="N7" s="11">
        <f t="shared" ref="N7" si="15">MAX(B7:K7)</f>
        <v>1.815123814157289</v>
      </c>
      <c r="O7" s="11">
        <f t="shared" ref="O7" si="16">N7-M7</f>
        <v>1.4251238141572888</v>
      </c>
    </row>
    <row r="8" spans="1:15" ht="15.9" customHeight="1" x14ac:dyDescent="0.2">
      <c r="A8" s="8">
        <v>10</v>
      </c>
      <c r="B8" s="10">
        <v>0.91270489391948173</v>
      </c>
      <c r="C8" s="12">
        <v>0.64350559018503262</v>
      </c>
      <c r="D8" s="10">
        <v>0.90750676448092782</v>
      </c>
      <c r="E8" s="11">
        <v>1.92</v>
      </c>
      <c r="F8" s="10">
        <v>1.9450886462375545</v>
      </c>
      <c r="G8" s="10">
        <v>0.87580239052670616</v>
      </c>
      <c r="H8" s="10">
        <v>1.228</v>
      </c>
      <c r="I8" s="10">
        <v>1.512</v>
      </c>
      <c r="J8" s="10">
        <v>0.69</v>
      </c>
      <c r="K8" s="10">
        <v>1.431</v>
      </c>
      <c r="L8" s="11">
        <f t="shared" si="4"/>
        <v>1.2065608285349705</v>
      </c>
      <c r="M8" s="11">
        <f t="shared" ref="M8" si="17">MIN(B8:K8)</f>
        <v>0.64350559018503262</v>
      </c>
      <c r="N8" s="11">
        <f t="shared" ref="N8" si="18">MAX(B8:K8)</f>
        <v>1.9450886462375545</v>
      </c>
      <c r="O8" s="11">
        <f t="shared" ref="O8" si="19">N8-M8</f>
        <v>1.3015830560525219</v>
      </c>
    </row>
    <row r="9" spans="1:15" ht="15.9" customHeight="1" x14ac:dyDescent="0.2">
      <c r="A9" s="8">
        <v>11</v>
      </c>
      <c r="B9" s="10">
        <v>0.9035737634515284</v>
      </c>
      <c r="C9" s="12">
        <v>0.62375889190871625</v>
      </c>
      <c r="D9" s="10">
        <v>1.0169387190308377</v>
      </c>
      <c r="E9" s="11">
        <v>0.96</v>
      </c>
      <c r="F9" s="10">
        <v>1.3480798509436218</v>
      </c>
      <c r="G9" s="10">
        <v>0.57590270846613834</v>
      </c>
      <c r="H9" s="10">
        <v>1.4339999999999999</v>
      </c>
      <c r="I9" s="10">
        <v>1.3380000000000001</v>
      </c>
      <c r="J9" s="10">
        <v>1.25</v>
      </c>
      <c r="K9" s="10">
        <v>1.3069999999999999</v>
      </c>
      <c r="L9" s="11">
        <f t="shared" si="4"/>
        <v>1.0757253933800843</v>
      </c>
      <c r="M9" s="11">
        <f t="shared" ref="M9" si="20">MIN(B9:K9)</f>
        <v>0.57590270846613834</v>
      </c>
      <c r="N9" s="11">
        <f t="shared" ref="N9" si="21">MAX(B9:K9)</f>
        <v>1.4339999999999999</v>
      </c>
      <c r="O9" s="11">
        <f t="shared" ref="O9" si="22">N9-M9</f>
        <v>0.85809729153386161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1.0103286626807917</v>
      </c>
      <c r="C21" s="11">
        <f>AVERAGE(C3:C20)</f>
        <v>0.83308626465195645</v>
      </c>
      <c r="D21" s="11">
        <f t="shared" ref="D21:J21" si="56">AVERAGE(D3:D20)</f>
        <v>1.0984131788816953</v>
      </c>
      <c r="E21" s="11">
        <f t="shared" si="56"/>
        <v>1.508668687106719</v>
      </c>
      <c r="F21" s="11">
        <f t="shared" si="56"/>
        <v>1.929085030782641</v>
      </c>
      <c r="G21" s="11">
        <f t="shared" si="56"/>
        <v>0.86275217205977617</v>
      </c>
      <c r="H21" s="11">
        <f t="shared" si="56"/>
        <v>1.4841666666666666</v>
      </c>
      <c r="I21" s="11">
        <f>AVERAGE(I3:I20)</f>
        <v>1.1738333333333333</v>
      </c>
      <c r="J21" s="11">
        <f t="shared" si="56"/>
        <v>0.85694417071639228</v>
      </c>
      <c r="K21" s="11">
        <f>AVERAGE(K3:K20)</f>
        <v>1.2401666666666669</v>
      </c>
      <c r="L21" s="11">
        <f>AVERAGE(L3:L20)</f>
        <v>1.1606429299727297</v>
      </c>
      <c r="M21" s="11">
        <f>AVERAGE(M3:M20)</f>
        <v>0.25258093624624472</v>
      </c>
      <c r="N21" s="11">
        <f>AVERAGE(N3:N20)</f>
        <v>0.71061728574995864</v>
      </c>
      <c r="O21" s="11">
        <f>AVERAGE(O3:O20)</f>
        <v>0.45803634950371397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21"/>
  <sheetViews>
    <sheetView zoomScale="80" zoomScaleNormal="80" workbookViewId="0">
      <selection activeCell="P27" sqref="P27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40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0.38087983241287371</v>
      </c>
      <c r="F3" s="10"/>
      <c r="G3" s="10"/>
      <c r="H3" s="10"/>
      <c r="I3" s="10"/>
      <c r="J3" s="10">
        <v>0.57803468208092479</v>
      </c>
      <c r="K3" s="10"/>
      <c r="L3" s="11">
        <f t="shared" ref="L3" si="0">AVERAGE(B3:K3)</f>
        <v>0.47945725724689925</v>
      </c>
      <c r="M3" s="11">
        <f t="shared" ref="M3" si="1">MIN(B3:K3)</f>
        <v>0.38087983241287371</v>
      </c>
      <c r="N3" s="11">
        <f t="shared" ref="N3" si="2">MAX(B3:K3)</f>
        <v>0.57803468208092479</v>
      </c>
      <c r="O3" s="11">
        <f t="shared" ref="O3" si="3">N3-M3</f>
        <v>0.19715484966805108</v>
      </c>
    </row>
    <row r="4" spans="1:15" ht="15.9" customHeight="1" x14ac:dyDescent="0.2">
      <c r="A4" s="8">
        <v>6</v>
      </c>
      <c r="B4" s="10">
        <v>0.18614264168671557</v>
      </c>
      <c r="C4" s="12">
        <v>0.39619957652108445</v>
      </c>
      <c r="D4" s="10">
        <v>0.35889792146696314</v>
      </c>
      <c r="E4" s="11">
        <v>0.27</v>
      </c>
      <c r="F4" s="10">
        <v>0.97380900080919741</v>
      </c>
      <c r="G4" s="10">
        <v>0.3672865307412197</v>
      </c>
      <c r="H4" s="19">
        <v>0.55000000000000004</v>
      </c>
      <c r="I4" s="10">
        <v>0.63500000000000001</v>
      </c>
      <c r="J4" s="12">
        <v>0.39619957652108445</v>
      </c>
      <c r="K4" s="10">
        <v>0.45300000000000001</v>
      </c>
      <c r="L4" s="11">
        <f t="shared" ref="L4:L9" si="4">AVERAGE(B4:K4)</f>
        <v>0.45865352477462651</v>
      </c>
      <c r="M4" s="11">
        <f t="shared" ref="M4" si="5">MIN(B4:K4)</f>
        <v>0.18614264168671557</v>
      </c>
      <c r="N4" s="11">
        <f t="shared" ref="N4" si="6">MAX(B4:K4)</f>
        <v>0.97380900080919741</v>
      </c>
      <c r="O4" s="11">
        <f t="shared" ref="O4" si="7">N4-M4</f>
        <v>0.78766635912248184</v>
      </c>
    </row>
    <row r="5" spans="1:15" ht="15.9" customHeight="1" x14ac:dyDescent="0.2">
      <c r="A5" s="8">
        <v>7</v>
      </c>
      <c r="B5" s="10">
        <v>0.18614264168671443</v>
      </c>
      <c r="C5" s="12">
        <v>0.64592551074890892</v>
      </c>
      <c r="D5" s="10">
        <v>0.16360945022591133</v>
      </c>
      <c r="E5" s="11">
        <v>0.27</v>
      </c>
      <c r="F5" s="10">
        <v>1.1765115199370819</v>
      </c>
      <c r="G5" s="10">
        <v>0.18660952977853856</v>
      </c>
      <c r="H5" s="19">
        <v>0.58599999999999997</v>
      </c>
      <c r="I5" s="10">
        <v>0.72699999999999998</v>
      </c>
      <c r="J5" s="10">
        <v>0.71</v>
      </c>
      <c r="K5" s="10">
        <v>0.43</v>
      </c>
      <c r="L5" s="11">
        <f t="shared" si="4"/>
        <v>0.50817986523771541</v>
      </c>
      <c r="M5" s="11">
        <f t="shared" ref="M5" si="8">MIN(B5:K5)</f>
        <v>0.16360945022591133</v>
      </c>
      <c r="N5" s="11">
        <f t="shared" ref="N5" si="9">MAX(B5:K5)</f>
        <v>1.1765115199370819</v>
      </c>
      <c r="O5" s="11">
        <f t="shared" ref="O5" si="10">N5-M5</f>
        <v>1.0129020697111706</v>
      </c>
    </row>
    <row r="6" spans="1:15" ht="15.9" customHeight="1" x14ac:dyDescent="0.2">
      <c r="A6" s="8">
        <v>8</v>
      </c>
      <c r="B6" s="10">
        <v>0.15093113314272816</v>
      </c>
      <c r="C6" s="12">
        <v>0.35851812954647999</v>
      </c>
      <c r="D6" s="10">
        <v>0.30084441336158113</v>
      </c>
      <c r="E6" s="11">
        <v>0.32</v>
      </c>
      <c r="F6" s="10">
        <v>0.93478602660857923</v>
      </c>
      <c r="G6" s="10">
        <v>0.26514560686831973</v>
      </c>
      <c r="H6" s="19">
        <v>0.66200000000000003</v>
      </c>
      <c r="I6" s="10">
        <v>0.86499999999999999</v>
      </c>
      <c r="J6" s="10">
        <v>0.53</v>
      </c>
      <c r="K6" s="10">
        <v>0.43</v>
      </c>
      <c r="L6" s="11">
        <f t="shared" si="4"/>
        <v>0.48172253095276885</v>
      </c>
      <c r="M6" s="11">
        <f t="shared" ref="M6" si="11">MIN(B6:K6)</f>
        <v>0.15093113314272816</v>
      </c>
      <c r="N6" s="11">
        <f t="shared" ref="N6" si="12">MAX(B6:K6)</f>
        <v>0.93478602660857923</v>
      </c>
      <c r="O6" s="11">
        <f t="shared" ref="O6" si="13">N6-M6</f>
        <v>0.78385489346585113</v>
      </c>
    </row>
    <row r="7" spans="1:15" ht="15.9" customHeight="1" x14ac:dyDescent="0.2">
      <c r="A7" s="8">
        <v>9</v>
      </c>
      <c r="B7" s="10">
        <v>0.2109058750501219</v>
      </c>
      <c r="C7" s="12">
        <v>0.59975437576646884</v>
      </c>
      <c r="D7" s="10">
        <v>0.30676686689405097</v>
      </c>
      <c r="E7" s="11">
        <v>0.33999999999999997</v>
      </c>
      <c r="F7" s="10">
        <v>0.77725632733723526</v>
      </c>
      <c r="G7" s="10">
        <v>0.42898668632139231</v>
      </c>
      <c r="H7" s="19">
        <v>0.61699999999999999</v>
      </c>
      <c r="I7" s="10">
        <v>0.88</v>
      </c>
      <c r="J7" s="10">
        <v>0.45</v>
      </c>
      <c r="K7" s="10">
        <v>0.624</v>
      </c>
      <c r="L7" s="11">
        <f t="shared" si="4"/>
        <v>0.52346701313692701</v>
      </c>
      <c r="M7" s="11">
        <f t="shared" ref="M7" si="14">MIN(B7:K7)</f>
        <v>0.2109058750501219</v>
      </c>
      <c r="N7" s="11">
        <f t="shared" ref="N7" si="15">MAX(B7:K7)</f>
        <v>0.88</v>
      </c>
      <c r="O7" s="11">
        <f t="shared" ref="O7" si="16">N7-M7</f>
        <v>0.66909412494987808</v>
      </c>
    </row>
    <row r="8" spans="1:15" ht="15.9" customHeight="1" x14ac:dyDescent="0.2">
      <c r="A8" s="8">
        <v>10</v>
      </c>
      <c r="B8" s="10">
        <v>0.25142243357309785</v>
      </c>
      <c r="C8" s="12">
        <v>0.43989442195675732</v>
      </c>
      <c r="D8" s="10">
        <v>0.32268501655219933</v>
      </c>
      <c r="E8" s="11">
        <v>0.44</v>
      </c>
      <c r="F8" s="10">
        <v>1.1039653254970172</v>
      </c>
      <c r="G8" s="10">
        <v>0.38610299287735156</v>
      </c>
      <c r="H8" s="19">
        <v>0.56299999999999994</v>
      </c>
      <c r="I8" s="10">
        <v>0.71599999999999997</v>
      </c>
      <c r="J8" s="10">
        <v>0.46</v>
      </c>
      <c r="K8" s="10">
        <v>0.70199999999999996</v>
      </c>
      <c r="L8" s="11">
        <f t="shared" si="4"/>
        <v>0.53850701904564235</v>
      </c>
      <c r="M8" s="11">
        <f t="shared" ref="M8" si="17">MIN(B8:K8)</f>
        <v>0.25142243357309785</v>
      </c>
      <c r="N8" s="11">
        <f t="shared" ref="N8" si="18">MAX(B8:K8)</f>
        <v>1.1039653254970172</v>
      </c>
      <c r="O8" s="11">
        <f t="shared" ref="O8" si="19">N8-M8</f>
        <v>0.8525428919239193</v>
      </c>
    </row>
    <row r="9" spans="1:15" ht="15.9" customHeight="1" x14ac:dyDescent="0.2">
      <c r="A9" s="8">
        <v>11</v>
      </c>
      <c r="B9" s="10">
        <v>0.16817410971757507</v>
      </c>
      <c r="C9" s="12">
        <v>0.39204256840891688</v>
      </c>
      <c r="D9" s="10">
        <v>0.4683536793084444</v>
      </c>
      <c r="E9" s="11">
        <v>0.31</v>
      </c>
      <c r="F9" s="10">
        <v>0.92945961050254744</v>
      </c>
      <c r="G9" s="10">
        <v>0.30008153554681499</v>
      </c>
      <c r="H9" s="19">
        <v>0.69699999999999995</v>
      </c>
      <c r="I9" s="10">
        <v>0.55700000000000005</v>
      </c>
      <c r="J9" s="10">
        <v>0.59</v>
      </c>
      <c r="K9" s="10">
        <v>0.624</v>
      </c>
      <c r="L9" s="11">
        <f t="shared" si="4"/>
        <v>0.50361115034842985</v>
      </c>
      <c r="M9" s="11">
        <f t="shared" ref="M9" si="20">MIN(B9:K9)</f>
        <v>0.16817410971757507</v>
      </c>
      <c r="N9" s="11">
        <f t="shared" ref="N9" si="21">MAX(B9:K9)</f>
        <v>0.92945961050254744</v>
      </c>
      <c r="O9" s="11">
        <f t="shared" ref="O9" si="22">N9-M9</f>
        <v>0.76128550078497237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0.19228647247615882</v>
      </c>
      <c r="C21" s="11">
        <f>AVERAGE(C3:C20)</f>
        <v>0.47205576382476938</v>
      </c>
      <c r="D21" s="11">
        <f t="shared" ref="D21:J21" si="56">AVERAGE(D3:D20)</f>
        <v>0.32019289130152506</v>
      </c>
      <c r="E21" s="11">
        <f t="shared" si="56"/>
        <v>0.33298283320183908</v>
      </c>
      <c r="F21" s="11">
        <f t="shared" si="56"/>
        <v>0.98263130178194313</v>
      </c>
      <c r="G21" s="11">
        <f t="shared" si="56"/>
        <v>0.32236881368893949</v>
      </c>
      <c r="H21" s="11">
        <f t="shared" si="56"/>
        <v>0.61249999999999993</v>
      </c>
      <c r="I21" s="11">
        <f>AVERAGE(I3:I20)</f>
        <v>0.73000000000000009</v>
      </c>
      <c r="J21" s="11">
        <f t="shared" si="56"/>
        <v>0.53060489408600131</v>
      </c>
      <c r="K21" s="11">
        <f>AVERAGE(K3:K20)</f>
        <v>0.54383333333333328</v>
      </c>
      <c r="L21" s="11">
        <f>AVERAGE(L3:L20)</f>
        <v>0.49908548010614417</v>
      </c>
      <c r="M21" s="11">
        <f>AVERAGE(M3:M20)</f>
        <v>8.4003637544945747E-2</v>
      </c>
      <c r="N21" s="11">
        <f>AVERAGE(N3:N20)</f>
        <v>0.36536478696863051</v>
      </c>
      <c r="O21" s="11">
        <f>AVERAGE(O3:O20)</f>
        <v>0.28136114942368473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1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0.47453934440235807</v>
      </c>
      <c r="F3" s="10"/>
      <c r="G3" s="10"/>
      <c r="H3" s="10"/>
      <c r="I3" s="10"/>
      <c r="J3" s="10">
        <v>0.42199999999999999</v>
      </c>
      <c r="K3" s="10"/>
      <c r="L3" s="11">
        <f t="shared" ref="L3" si="0">AVERAGE(B3:K3)</f>
        <v>0.44826967220117903</v>
      </c>
      <c r="M3" s="11">
        <f t="shared" ref="M3" si="1">MIN(B3:K3)</f>
        <v>0.42199999999999999</v>
      </c>
      <c r="N3" s="11">
        <f t="shared" ref="N3" si="2">MAX(B3:K3)</f>
        <v>0.47453934440235807</v>
      </c>
      <c r="O3" s="11">
        <f t="shared" ref="O3" si="3">N3-M3</f>
        <v>5.2539344402358079E-2</v>
      </c>
    </row>
    <row r="4" spans="1:15" ht="15.9" customHeight="1" x14ac:dyDescent="0.2">
      <c r="A4" s="8">
        <v>6</v>
      </c>
      <c r="B4" s="10">
        <v>0.54977476062861652</v>
      </c>
      <c r="C4" s="12">
        <v>1.1787588932862529</v>
      </c>
      <c r="D4" s="10">
        <v>0.84367625345927455</v>
      </c>
      <c r="E4" s="11">
        <v>0.86999999999999988</v>
      </c>
      <c r="F4" s="10">
        <v>0.78124096981505076</v>
      </c>
      <c r="G4" s="10">
        <v>0.48663239801136454</v>
      </c>
      <c r="H4" s="10">
        <v>0.65400000000000003</v>
      </c>
      <c r="I4" s="10">
        <v>0.60299999999999998</v>
      </c>
      <c r="J4" s="12">
        <v>1.1787588932862529</v>
      </c>
      <c r="K4" s="10">
        <v>0.46899999999999997</v>
      </c>
      <c r="L4" s="11">
        <f t="shared" ref="L4:L9" si="4">AVERAGE(B4:K4)</f>
        <v>0.76148421684868128</v>
      </c>
      <c r="M4" s="11">
        <f t="shared" ref="M4" si="5">MIN(B4:K4)</f>
        <v>0.46899999999999997</v>
      </c>
      <c r="N4" s="11">
        <f t="shared" ref="N4" si="6">MAX(B4:K4)</f>
        <v>1.1787588932862529</v>
      </c>
      <c r="O4" s="11">
        <f t="shared" ref="O4" si="7">N4-M4</f>
        <v>0.70975889328625297</v>
      </c>
    </row>
    <row r="5" spans="1:15" ht="15.9" customHeight="1" x14ac:dyDescent="0.2">
      <c r="A5" s="8">
        <v>7</v>
      </c>
      <c r="B5" s="10">
        <v>0.52536532980567363</v>
      </c>
      <c r="C5" s="12">
        <v>0.74522289569253253</v>
      </c>
      <c r="D5" s="10">
        <v>0.73018066782976321</v>
      </c>
      <c r="E5" s="11">
        <v>0.85000000000000009</v>
      </c>
      <c r="F5" s="10">
        <v>0.96283618017051298</v>
      </c>
      <c r="G5" s="10">
        <v>0.46405205581080983</v>
      </c>
      <c r="H5" s="10">
        <v>0.82699999999999996</v>
      </c>
      <c r="I5" s="10">
        <v>0.496</v>
      </c>
      <c r="J5" s="10">
        <v>0.46</v>
      </c>
      <c r="K5" s="10">
        <v>0.70899999999999996</v>
      </c>
      <c r="L5" s="11">
        <f t="shared" si="4"/>
        <v>0.67696571293092922</v>
      </c>
      <c r="M5" s="11">
        <f t="shared" ref="M5" si="8">MIN(B5:K5)</f>
        <v>0.46</v>
      </c>
      <c r="N5" s="11">
        <f t="shared" ref="N5" si="9">MAX(B5:K5)</f>
        <v>0.96283618017051298</v>
      </c>
      <c r="O5" s="11">
        <f t="shared" ref="O5" si="10">N5-M5</f>
        <v>0.50283618017051301</v>
      </c>
    </row>
    <row r="6" spans="1:15" ht="15.9" customHeight="1" x14ac:dyDescent="0.2">
      <c r="A6" s="8">
        <v>8</v>
      </c>
      <c r="B6" s="10">
        <v>0.46982504179222501</v>
      </c>
      <c r="C6" s="12">
        <v>0.47573843737907612</v>
      </c>
      <c r="D6" s="10">
        <v>0.77486492366046811</v>
      </c>
      <c r="E6" s="11">
        <v>0.86999999999999988</v>
      </c>
      <c r="F6" s="10">
        <v>1.1093145012630943</v>
      </c>
      <c r="G6" s="10">
        <v>0.35394514079941997</v>
      </c>
      <c r="H6" s="10">
        <v>0.68899999999999995</v>
      </c>
      <c r="I6" s="10">
        <v>0.42599999999999999</v>
      </c>
      <c r="J6" s="10">
        <v>0.64</v>
      </c>
      <c r="K6" s="10">
        <v>0.73699999999999999</v>
      </c>
      <c r="L6" s="11">
        <f t="shared" si="4"/>
        <v>0.65456880448942834</v>
      </c>
      <c r="M6" s="11">
        <f t="shared" ref="M6" si="11">MIN(B6:K6)</f>
        <v>0.35394514079941997</v>
      </c>
      <c r="N6" s="11">
        <f t="shared" ref="N6" si="12">MAX(B6:K6)</f>
        <v>1.1093145012630943</v>
      </c>
      <c r="O6" s="11">
        <f t="shared" ref="O6" si="13">N6-M6</f>
        <v>0.75536936046367431</v>
      </c>
    </row>
    <row r="7" spans="1:15" ht="15.9" customHeight="1" x14ac:dyDescent="0.2">
      <c r="A7" s="8">
        <v>9</v>
      </c>
      <c r="B7" s="10">
        <v>0.45880816665820345</v>
      </c>
      <c r="C7" s="12">
        <v>0.48583417868810358</v>
      </c>
      <c r="D7" s="10">
        <v>0.67215959115848778</v>
      </c>
      <c r="E7" s="11">
        <v>0.67</v>
      </c>
      <c r="F7" s="10">
        <v>1.1421092255208332</v>
      </c>
      <c r="G7" s="10">
        <v>0.37207004737784177</v>
      </c>
      <c r="H7" s="10">
        <v>0.81</v>
      </c>
      <c r="I7" s="10">
        <v>0.51300000000000001</v>
      </c>
      <c r="J7" s="10">
        <v>0.46</v>
      </c>
      <c r="K7" s="10">
        <v>0.88300000000000001</v>
      </c>
      <c r="L7" s="11">
        <f t="shared" si="4"/>
        <v>0.64669812094034695</v>
      </c>
      <c r="M7" s="11">
        <f t="shared" ref="M7" si="14">MIN(B7:K7)</f>
        <v>0.37207004737784177</v>
      </c>
      <c r="N7" s="11">
        <f t="shared" ref="N7" si="15">MAX(B7:K7)</f>
        <v>1.1421092255208332</v>
      </c>
      <c r="O7" s="11">
        <f t="shared" ref="O7" si="16">N7-M7</f>
        <v>0.77003917814299139</v>
      </c>
    </row>
    <row r="8" spans="1:15" ht="15.9" customHeight="1" x14ac:dyDescent="0.2">
      <c r="A8" s="8">
        <v>10</v>
      </c>
      <c r="B8" s="10">
        <v>0.56320029622673418</v>
      </c>
      <c r="C8" s="12">
        <v>0.6142779657333699</v>
      </c>
      <c r="D8" s="10">
        <v>0.68270996222437874</v>
      </c>
      <c r="E8" s="11">
        <v>0.57999999999999996</v>
      </c>
      <c r="F8" s="10">
        <v>0.77848497702874297</v>
      </c>
      <c r="G8" s="10">
        <v>0.57864947753269802</v>
      </c>
      <c r="H8" s="10">
        <v>0.69899999999999995</v>
      </c>
      <c r="I8" s="10">
        <v>0.6</v>
      </c>
      <c r="J8" s="10">
        <v>0.64</v>
      </c>
      <c r="K8" s="10">
        <v>0.73399999999999999</v>
      </c>
      <c r="L8" s="11">
        <f t="shared" si="4"/>
        <v>0.64703226787459234</v>
      </c>
      <c r="M8" s="11">
        <f t="shared" ref="M8" si="17">MIN(B8:K8)</f>
        <v>0.56320029622673418</v>
      </c>
      <c r="N8" s="11">
        <f t="shared" ref="N8" si="18">MAX(B8:K8)</f>
        <v>0.77848497702874297</v>
      </c>
      <c r="O8" s="11">
        <f t="shared" ref="O8" si="19">N8-M8</f>
        <v>0.2152846808020088</v>
      </c>
    </row>
    <row r="9" spans="1:15" ht="15.9" customHeight="1" x14ac:dyDescent="0.2">
      <c r="A9" s="8">
        <v>11</v>
      </c>
      <c r="B9" s="10">
        <v>0.48999385975824949</v>
      </c>
      <c r="C9" s="12">
        <v>0.66507646766219986</v>
      </c>
      <c r="D9" s="10">
        <v>1.0320983569979434</v>
      </c>
      <c r="E9" s="11">
        <v>0.52</v>
      </c>
      <c r="F9" s="10">
        <v>0.90995901885163599</v>
      </c>
      <c r="G9" s="10">
        <v>0.59753788166319932</v>
      </c>
      <c r="H9" s="10">
        <v>0.872</v>
      </c>
      <c r="I9" s="10">
        <v>0.41799999999999998</v>
      </c>
      <c r="J9" s="10">
        <v>0.45</v>
      </c>
      <c r="K9" s="10">
        <v>0.65700000000000003</v>
      </c>
      <c r="L9" s="11">
        <f t="shared" si="4"/>
        <v>0.66116655849332284</v>
      </c>
      <c r="M9" s="11">
        <f t="shared" ref="M9" si="20">MIN(B9:K9)</f>
        <v>0.41799999999999998</v>
      </c>
      <c r="N9" s="11">
        <f t="shared" ref="N9" si="21">MAX(B9:K9)</f>
        <v>1.0320983569979434</v>
      </c>
      <c r="O9" s="11">
        <f t="shared" ref="O9" si="22">N9-M9</f>
        <v>0.61409835699794346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0.50949457581161706</v>
      </c>
      <c r="C21" s="11">
        <f>AVERAGE(C3:C20)</f>
        <v>0.69415147307358904</v>
      </c>
      <c r="D21" s="11">
        <f t="shared" ref="D21:J21" si="56">AVERAGE(D3:D20)</f>
        <v>0.78928162588838591</v>
      </c>
      <c r="E21" s="11">
        <f t="shared" si="56"/>
        <v>0.69064847777176552</v>
      </c>
      <c r="F21" s="11">
        <f t="shared" si="56"/>
        <v>0.94732414544164489</v>
      </c>
      <c r="G21" s="11">
        <f t="shared" si="56"/>
        <v>0.47548116686588893</v>
      </c>
      <c r="H21" s="11">
        <f t="shared" si="56"/>
        <v>0.75850000000000006</v>
      </c>
      <c r="I21" s="11">
        <f>AVERAGE(I3:I20)</f>
        <v>0.5093333333333333</v>
      </c>
      <c r="J21" s="11">
        <f t="shared" si="56"/>
        <v>0.6072512704694647</v>
      </c>
      <c r="K21" s="11">
        <f>AVERAGE(K3:K20)</f>
        <v>0.69816666666666671</v>
      </c>
      <c r="L21" s="11">
        <f>AVERAGE(L3:L20)</f>
        <v>0.64231219339692558</v>
      </c>
      <c r="M21" s="11">
        <f>AVERAGE(M3:M20)</f>
        <v>0.16990086024466644</v>
      </c>
      <c r="N21" s="11">
        <f>AVERAGE(N3:N20)</f>
        <v>0.37100785992609658</v>
      </c>
      <c r="O21" s="11">
        <f>AVERAGE(O3:O20)</f>
        <v>0.20110699968143012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1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0.52094165651523694</v>
      </c>
      <c r="F3" s="10"/>
      <c r="G3" s="10"/>
      <c r="H3" s="10"/>
      <c r="I3" s="10"/>
      <c r="J3" s="10">
        <v>0.36699999999999999</v>
      </c>
      <c r="K3" s="10"/>
      <c r="L3" s="11">
        <f t="shared" ref="L3" si="0">AVERAGE(B3:K3)</f>
        <v>0.44397082825761847</v>
      </c>
      <c r="M3" s="11">
        <f t="shared" ref="M3" si="1">MIN(B3:K3)</f>
        <v>0.36699999999999999</v>
      </c>
      <c r="N3" s="11">
        <f t="shared" ref="N3" si="2">MAX(B3:K3)</f>
        <v>0.52094165651523694</v>
      </c>
      <c r="O3" s="11">
        <f t="shared" ref="O3" si="3">N3-M3</f>
        <v>0.15394165651523695</v>
      </c>
    </row>
    <row r="4" spans="1:15" ht="15.9" customHeight="1" x14ac:dyDescent="0.2">
      <c r="A4" s="8">
        <v>6</v>
      </c>
      <c r="B4" s="10">
        <v>0.37348713053015664</v>
      </c>
      <c r="C4" s="12">
        <v>1.1511185936089652</v>
      </c>
      <c r="D4" s="10">
        <v>0.48681344673966048</v>
      </c>
      <c r="E4" s="11">
        <v>0.67999999999999994</v>
      </c>
      <c r="F4" s="10">
        <v>0.8948666993093195</v>
      </c>
      <c r="G4" s="10">
        <v>0.41898089665309307</v>
      </c>
      <c r="H4" s="10">
        <v>0.71099999999999997</v>
      </c>
      <c r="I4" s="10">
        <v>0.85</v>
      </c>
      <c r="J4" s="12">
        <v>1.1511185936089652</v>
      </c>
      <c r="K4" s="10">
        <v>0.56200000000000006</v>
      </c>
      <c r="L4" s="11">
        <f t="shared" ref="L4:L9" si="4">AVERAGE(B4:K4)</f>
        <v>0.72793853604501602</v>
      </c>
      <c r="M4" s="11">
        <f t="shared" ref="M4" si="5">MIN(B4:K4)</f>
        <v>0.37348713053015664</v>
      </c>
      <c r="N4" s="11">
        <f t="shared" ref="N4" si="6">MAX(B4:K4)</f>
        <v>1.1511185936089652</v>
      </c>
      <c r="O4" s="11">
        <f t="shared" ref="O4" si="7">N4-M4</f>
        <v>0.77763146307880859</v>
      </c>
    </row>
    <row r="5" spans="1:15" ht="15.9" customHeight="1" x14ac:dyDescent="0.2">
      <c r="A5" s="8">
        <v>7</v>
      </c>
      <c r="B5" s="10">
        <v>0.39277730522521886</v>
      </c>
      <c r="C5" s="12">
        <v>0.60144999369357832</v>
      </c>
      <c r="D5" s="10">
        <v>0.78108005265679459</v>
      </c>
      <c r="E5" s="11">
        <v>0.48</v>
      </c>
      <c r="F5" s="10">
        <v>0.46281811195116745</v>
      </c>
      <c r="G5" s="10">
        <v>0.34946125689641516</v>
      </c>
      <c r="H5" s="10">
        <v>0.70799999999999996</v>
      </c>
      <c r="I5" s="10">
        <v>0.81599999999999995</v>
      </c>
      <c r="J5" s="10">
        <v>0.44</v>
      </c>
      <c r="K5" s="10">
        <v>0.85199999999999998</v>
      </c>
      <c r="L5" s="11">
        <f t="shared" si="4"/>
        <v>0.58835867204231751</v>
      </c>
      <c r="M5" s="11">
        <f t="shared" ref="M5" si="8">MIN(B5:K5)</f>
        <v>0.34946125689641516</v>
      </c>
      <c r="N5" s="11">
        <f t="shared" ref="N5" si="9">MAX(B5:K5)</f>
        <v>0.85199999999999998</v>
      </c>
      <c r="O5" s="11">
        <f t="shared" ref="O5" si="10">N5-M5</f>
        <v>0.50253874310358482</v>
      </c>
    </row>
    <row r="6" spans="1:15" ht="15.9" customHeight="1" x14ac:dyDescent="0.2">
      <c r="A6" s="8">
        <v>8</v>
      </c>
      <c r="B6" s="10">
        <v>0.35104616497933239</v>
      </c>
      <c r="C6" s="12">
        <v>0.7953512938504872</v>
      </c>
      <c r="D6" s="10">
        <v>0.24427998090404118</v>
      </c>
      <c r="E6" s="11">
        <v>0.5</v>
      </c>
      <c r="F6" s="10">
        <v>0.55582026587365241</v>
      </c>
      <c r="G6" s="10">
        <v>0.26667793955057856</v>
      </c>
      <c r="H6" s="10">
        <v>0.60599999999999998</v>
      </c>
      <c r="I6" s="10">
        <v>0.78100000000000003</v>
      </c>
      <c r="J6" s="10">
        <v>0.4</v>
      </c>
      <c r="K6" s="10">
        <v>1.2130000000000001</v>
      </c>
      <c r="L6" s="11">
        <f t="shared" si="4"/>
        <v>0.57131756451580917</v>
      </c>
      <c r="M6" s="11">
        <f t="shared" ref="M6" si="11">MIN(B6:K6)</f>
        <v>0.24427998090404118</v>
      </c>
      <c r="N6" s="11">
        <f t="shared" ref="N6" si="12">MAX(B6:K6)</f>
        <v>1.2130000000000001</v>
      </c>
      <c r="O6" s="11">
        <f t="shared" ref="O6" si="13">N6-M6</f>
        <v>0.96872001909595884</v>
      </c>
    </row>
    <row r="7" spans="1:15" ht="15.9" customHeight="1" x14ac:dyDescent="0.2">
      <c r="A7" s="8">
        <v>9</v>
      </c>
      <c r="B7" s="10">
        <v>0.43163382741904494</v>
      </c>
      <c r="C7" s="12">
        <v>0.60014487932797755</v>
      </c>
      <c r="D7" s="10">
        <v>0.55730385032617802</v>
      </c>
      <c r="E7" s="11">
        <v>0.38999999999999996</v>
      </c>
      <c r="F7" s="10">
        <v>0.36949826605299801</v>
      </c>
      <c r="G7" s="10">
        <v>0.34338564688590906</v>
      </c>
      <c r="H7" s="10">
        <v>0.66400000000000003</v>
      </c>
      <c r="I7" s="10">
        <v>0.79400000000000004</v>
      </c>
      <c r="J7" s="10">
        <v>0.44</v>
      </c>
      <c r="K7" s="10">
        <v>0.85799999999999998</v>
      </c>
      <c r="L7" s="11">
        <f t="shared" si="4"/>
        <v>0.54479664700121078</v>
      </c>
      <c r="M7" s="11">
        <f t="shared" ref="M7" si="14">MIN(B7:K7)</f>
        <v>0.34338564688590906</v>
      </c>
      <c r="N7" s="11">
        <f t="shared" ref="N7" si="15">MAX(B7:K7)</f>
        <v>0.85799999999999998</v>
      </c>
      <c r="O7" s="11">
        <f t="shared" ref="O7" si="16">N7-M7</f>
        <v>0.51461435311409098</v>
      </c>
    </row>
    <row r="8" spans="1:15" ht="15.9" customHeight="1" x14ac:dyDescent="0.2">
      <c r="A8" s="8">
        <v>10</v>
      </c>
      <c r="B8" s="10">
        <v>0.35863819663396168</v>
      </c>
      <c r="C8" s="12">
        <v>0.59773832558793483</v>
      </c>
      <c r="D8" s="10">
        <v>0.54997612610194835</v>
      </c>
      <c r="E8" s="11">
        <v>0.55999999999999994</v>
      </c>
      <c r="F8" s="10">
        <v>0.59131613878560418</v>
      </c>
      <c r="G8" s="10">
        <v>0.46465312518476642</v>
      </c>
      <c r="H8" s="10">
        <v>0.67500000000000004</v>
      </c>
      <c r="I8" s="10">
        <v>0.71</v>
      </c>
      <c r="J8" s="10">
        <v>0.44</v>
      </c>
      <c r="K8" s="10">
        <v>0.63100000000000001</v>
      </c>
      <c r="L8" s="11">
        <f t="shared" si="4"/>
        <v>0.55783219122942163</v>
      </c>
      <c r="M8" s="11">
        <f t="shared" ref="M8" si="17">MIN(B8:K8)</f>
        <v>0.35863819663396168</v>
      </c>
      <c r="N8" s="11">
        <f t="shared" ref="N8" si="18">MAX(B8:K8)</f>
        <v>0.71</v>
      </c>
      <c r="O8" s="11">
        <f t="shared" ref="O8" si="19">N8-M8</f>
        <v>0.35136180336603828</v>
      </c>
    </row>
    <row r="9" spans="1:15" ht="15.9" customHeight="1" x14ac:dyDescent="0.2">
      <c r="A9" s="8">
        <v>11</v>
      </c>
      <c r="B9" s="10">
        <v>0.38865802678895889</v>
      </c>
      <c r="C9" s="12">
        <v>0.68161684052386418</v>
      </c>
      <c r="D9" s="10">
        <v>0.29970732013664653</v>
      </c>
      <c r="E9" s="11">
        <v>0.59</v>
      </c>
      <c r="F9" s="10">
        <v>0.47624895471266732</v>
      </c>
      <c r="G9" s="10">
        <v>0.42432290749605872</v>
      </c>
      <c r="H9" s="10">
        <v>0.68600000000000005</v>
      </c>
      <c r="I9" s="10">
        <v>0.77100000000000002</v>
      </c>
      <c r="J9" s="10">
        <v>0.47</v>
      </c>
      <c r="K9" s="10">
        <v>0.47599999999999998</v>
      </c>
      <c r="L9" s="11">
        <f t="shared" si="4"/>
        <v>0.52635540496581945</v>
      </c>
      <c r="M9" s="11">
        <f t="shared" ref="M9" si="20">MIN(B9:K9)</f>
        <v>0.29970732013664653</v>
      </c>
      <c r="N9" s="11">
        <f t="shared" ref="N9" si="21">MAX(B9:K9)</f>
        <v>0.77100000000000002</v>
      </c>
      <c r="O9" s="11">
        <f t="shared" ref="O9" si="22">N9-M9</f>
        <v>0.47129267986335349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0.38270677526277891</v>
      </c>
      <c r="C21" s="11">
        <f>AVERAGE(C3:C20)</f>
        <v>0.73790332109880119</v>
      </c>
      <c r="D21" s="11">
        <f t="shared" ref="D21:J21" si="56">AVERAGE(D3:D20)</f>
        <v>0.48652679614421163</v>
      </c>
      <c r="E21" s="11">
        <f t="shared" si="56"/>
        <v>0.53156309378789091</v>
      </c>
      <c r="F21" s="11">
        <f t="shared" si="56"/>
        <v>0.55842807278090145</v>
      </c>
      <c r="G21" s="11">
        <f t="shared" si="56"/>
        <v>0.37791362877780355</v>
      </c>
      <c r="H21" s="11">
        <f t="shared" si="56"/>
        <v>0.67499999999999993</v>
      </c>
      <c r="I21" s="11">
        <f>AVERAGE(I3:I20)</f>
        <v>0.78700000000000003</v>
      </c>
      <c r="J21" s="11">
        <f t="shared" si="56"/>
        <v>0.52973122765842362</v>
      </c>
      <c r="K21" s="11">
        <f>AVERAGE(K3:K20)</f>
        <v>0.76533333333333342</v>
      </c>
      <c r="L21" s="11">
        <f>AVERAGE(L3:L20)</f>
        <v>0.56579569200817326</v>
      </c>
      <c r="M21" s="11">
        <f>AVERAGE(M3:M20)</f>
        <v>0.12977552955484059</v>
      </c>
      <c r="N21" s="11">
        <f>AVERAGE(N3:N20)</f>
        <v>0.33755890278467793</v>
      </c>
      <c r="O21" s="11">
        <f>AVERAGE(O3:O20)</f>
        <v>0.20778337322983734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1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0.25" customHeight="1" x14ac:dyDescent="0.45">
      <c r="B1" s="3"/>
      <c r="F1" s="6" t="s">
        <v>10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0.5269016697588127</v>
      </c>
      <c r="F3" s="10"/>
      <c r="G3" s="10"/>
      <c r="H3" s="10"/>
      <c r="I3" s="10"/>
      <c r="J3" s="10">
        <v>0.23400000000000001</v>
      </c>
      <c r="K3" s="10"/>
      <c r="L3" s="11">
        <f t="shared" ref="L3" si="0">AVERAGE(B3:K3)</f>
        <v>0.38045083487940634</v>
      </c>
      <c r="M3" s="11">
        <f t="shared" ref="M3" si="1">MIN(B3:K3)</f>
        <v>0.23400000000000001</v>
      </c>
      <c r="N3" s="11">
        <f t="shared" ref="N3" si="2">MAX(B3:K3)</f>
        <v>0.5269016697588127</v>
      </c>
      <c r="O3" s="11">
        <f t="shared" ref="O3" si="3">N3-M3</f>
        <v>0.29290166975881271</v>
      </c>
    </row>
    <row r="4" spans="1:15" ht="15.9" customHeight="1" x14ac:dyDescent="0.2">
      <c r="A4" s="8">
        <v>6</v>
      </c>
      <c r="B4" s="10">
        <v>0.4654781373733185</v>
      </c>
      <c r="C4" s="12">
        <v>0.70217059008832083</v>
      </c>
      <c r="D4" s="10">
        <v>0.81398685972641471</v>
      </c>
      <c r="E4" s="11">
        <v>0.77999999999999992</v>
      </c>
      <c r="F4" s="10">
        <v>0.96167430921033015</v>
      </c>
      <c r="G4" s="10">
        <v>0.43870575255209643</v>
      </c>
      <c r="H4" s="10">
        <v>0.57299999999999995</v>
      </c>
      <c r="I4" s="10">
        <v>1.014</v>
      </c>
      <c r="J4" s="12">
        <v>0.70217059008832083</v>
      </c>
      <c r="K4" s="10">
        <v>0.505</v>
      </c>
      <c r="L4" s="11">
        <f t="shared" ref="L4:L9" si="4">AVERAGE(B4:K4)</f>
        <v>0.69561862390388007</v>
      </c>
      <c r="M4" s="11">
        <f t="shared" ref="M4" si="5">MIN(B4:K4)</f>
        <v>0.43870575255209643</v>
      </c>
      <c r="N4" s="11">
        <f t="shared" ref="N4" si="6">MAX(B4:K4)</f>
        <v>1.014</v>
      </c>
      <c r="O4" s="11">
        <f t="shared" ref="O4" si="7">N4-M4</f>
        <v>0.57529424744790358</v>
      </c>
    </row>
    <row r="5" spans="1:15" ht="15.9" customHeight="1" x14ac:dyDescent="0.2">
      <c r="A5" s="8">
        <v>7</v>
      </c>
      <c r="B5" s="10">
        <v>0.41639999581001674</v>
      </c>
      <c r="C5" s="12">
        <v>0.51499932893058986</v>
      </c>
      <c r="D5" s="10">
        <v>0.41899621007025856</v>
      </c>
      <c r="E5" s="11">
        <v>0.57000000000000006</v>
      </c>
      <c r="F5" s="10">
        <v>0.76404653776204723</v>
      </c>
      <c r="G5" s="10">
        <v>0.19357434351060582</v>
      </c>
      <c r="H5" s="10">
        <v>0.79700000000000004</v>
      </c>
      <c r="I5" s="10">
        <v>0.71</v>
      </c>
      <c r="J5" s="10">
        <v>0.48</v>
      </c>
      <c r="K5" s="10">
        <v>0.69</v>
      </c>
      <c r="L5" s="11">
        <f t="shared" si="4"/>
        <v>0.5555016416083518</v>
      </c>
      <c r="M5" s="11">
        <f t="shared" ref="M5" si="8">MIN(B5:K5)</f>
        <v>0.19357434351060582</v>
      </c>
      <c r="N5" s="11">
        <f t="shared" ref="N5" si="9">MAX(B5:K5)</f>
        <v>0.79700000000000004</v>
      </c>
      <c r="O5" s="11">
        <f t="shared" ref="O5" si="10">N5-M5</f>
        <v>0.60342565648939428</v>
      </c>
    </row>
    <row r="6" spans="1:15" ht="15.9" customHeight="1" x14ac:dyDescent="0.2">
      <c r="A6" s="8">
        <v>8</v>
      </c>
      <c r="B6" s="10">
        <v>0.36900098206147897</v>
      </c>
      <c r="C6" s="12">
        <v>0.46139571429011045</v>
      </c>
      <c r="D6" s="10">
        <v>0.34886787102239886</v>
      </c>
      <c r="E6" s="11">
        <v>0.41000000000000003</v>
      </c>
      <c r="F6" s="10">
        <v>0.80043050524635129</v>
      </c>
      <c r="G6" s="10">
        <v>0.3409421654350947</v>
      </c>
      <c r="H6" s="10">
        <v>0.59299999999999997</v>
      </c>
      <c r="I6" s="10">
        <v>0.73299999999999998</v>
      </c>
      <c r="J6" s="10">
        <v>0.78</v>
      </c>
      <c r="K6" s="10">
        <v>0.50800000000000001</v>
      </c>
      <c r="L6" s="11">
        <f t="shared" si="4"/>
        <v>0.53446372380554341</v>
      </c>
      <c r="M6" s="11">
        <f t="shared" ref="M6" si="11">MIN(B6:K6)</f>
        <v>0.3409421654350947</v>
      </c>
      <c r="N6" s="11">
        <f t="shared" ref="N6" si="12">MAX(B6:K6)</f>
        <v>0.80043050524635129</v>
      </c>
      <c r="O6" s="11">
        <f t="shared" ref="O6" si="13">N6-M6</f>
        <v>0.45948833981125659</v>
      </c>
    </row>
    <row r="7" spans="1:15" ht="15.9" customHeight="1" x14ac:dyDescent="0.2">
      <c r="A7" s="8">
        <v>9</v>
      </c>
      <c r="B7" s="10">
        <v>0.37392193615773767</v>
      </c>
      <c r="C7" s="12">
        <v>0.58195957303040013</v>
      </c>
      <c r="D7" s="10">
        <v>0.63139679155820805</v>
      </c>
      <c r="E7" s="11">
        <v>0.54999999999999993</v>
      </c>
      <c r="F7" s="10">
        <v>0.71372319678794793</v>
      </c>
      <c r="G7" s="10">
        <v>0.36747948626296428</v>
      </c>
      <c r="H7" s="10">
        <v>0.92300000000000004</v>
      </c>
      <c r="I7" s="10">
        <v>0.85899999999999999</v>
      </c>
      <c r="J7" s="10">
        <v>0.47</v>
      </c>
      <c r="K7" s="10">
        <v>0.59099999999999997</v>
      </c>
      <c r="L7" s="11">
        <f t="shared" si="4"/>
        <v>0.60614809837972583</v>
      </c>
      <c r="M7" s="11">
        <f t="shared" ref="M7" si="14">MIN(B7:K7)</f>
        <v>0.36747948626296428</v>
      </c>
      <c r="N7" s="11">
        <f t="shared" ref="N7" si="15">MAX(B7:K7)</f>
        <v>0.92300000000000004</v>
      </c>
      <c r="O7" s="11">
        <f t="shared" ref="O7" si="16">N7-M7</f>
        <v>0.55552051373703581</v>
      </c>
    </row>
    <row r="8" spans="1:15" ht="15.9" customHeight="1" x14ac:dyDescent="0.2">
      <c r="A8" s="8">
        <v>10</v>
      </c>
      <c r="B8" s="10">
        <v>0.56435138784497529</v>
      </c>
      <c r="C8" s="12">
        <v>0.92635710501525281</v>
      </c>
      <c r="D8" s="10">
        <v>0.3795127810335075</v>
      </c>
      <c r="E8" s="11">
        <v>0.48</v>
      </c>
      <c r="F8" s="10">
        <v>0.69635016582744425</v>
      </c>
      <c r="G8" s="10">
        <v>0.76511784199036526</v>
      </c>
      <c r="H8" s="10">
        <v>0.67</v>
      </c>
      <c r="I8" s="10">
        <v>0.71199999999999997</v>
      </c>
      <c r="J8" s="10">
        <v>0.91</v>
      </c>
      <c r="K8" s="10">
        <v>1.022</v>
      </c>
      <c r="L8" s="11">
        <f t="shared" si="4"/>
        <v>0.71256892817115447</v>
      </c>
      <c r="M8" s="11">
        <f t="shared" ref="M8" si="17">MIN(B8:K8)</f>
        <v>0.3795127810335075</v>
      </c>
      <c r="N8" s="11">
        <f t="shared" ref="N8" si="18">MAX(B8:K8)</f>
        <v>1.022</v>
      </c>
      <c r="O8" s="11">
        <f t="shared" ref="O8" si="19">N8-M8</f>
        <v>0.64248721896649252</v>
      </c>
    </row>
    <row r="9" spans="1:15" ht="15.9" customHeight="1" x14ac:dyDescent="0.2">
      <c r="A9" s="8">
        <v>11</v>
      </c>
      <c r="B9" s="10">
        <v>0.77305625408272072</v>
      </c>
      <c r="C9" s="12">
        <v>0.69313521272809153</v>
      </c>
      <c r="D9" s="10">
        <v>0.40369426544106057</v>
      </c>
      <c r="E9" s="11">
        <v>0.42</v>
      </c>
      <c r="F9" s="10">
        <v>0.34126460040290946</v>
      </c>
      <c r="G9" s="10">
        <v>0.45512368544377202</v>
      </c>
      <c r="H9" s="10">
        <v>0.64500000000000002</v>
      </c>
      <c r="I9" s="10">
        <v>0.53900000000000003</v>
      </c>
      <c r="J9" s="10">
        <v>0.55000000000000004</v>
      </c>
      <c r="K9" s="10">
        <v>0.82299999999999995</v>
      </c>
      <c r="L9" s="11">
        <f t="shared" si="4"/>
        <v>0.56432740180985541</v>
      </c>
      <c r="M9" s="11">
        <f t="shared" ref="M9" si="20">MIN(B9:K9)</f>
        <v>0.34126460040290946</v>
      </c>
      <c r="N9" s="11">
        <f t="shared" ref="N9" si="21">MAX(B9:K9)</f>
        <v>0.82299999999999995</v>
      </c>
      <c r="O9" s="11">
        <f t="shared" ref="O9" si="22">N9-M9</f>
        <v>0.4817353995970905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0.49370144888837464</v>
      </c>
      <c r="C21" s="11">
        <f>AVERAGE(C3:C20)</f>
        <v>0.64666958734712765</v>
      </c>
      <c r="D21" s="11">
        <f t="shared" ref="D21:J21" si="56">AVERAGE(D3:D20)</f>
        <v>0.49940912980864138</v>
      </c>
      <c r="E21" s="11">
        <f t="shared" si="56"/>
        <v>0.53384309567983035</v>
      </c>
      <c r="F21" s="11">
        <f t="shared" si="56"/>
        <v>0.71291488587283836</v>
      </c>
      <c r="G21" s="11">
        <f t="shared" si="56"/>
        <v>0.42682387919914971</v>
      </c>
      <c r="H21" s="11">
        <f t="shared" si="56"/>
        <v>0.70016666666666671</v>
      </c>
      <c r="I21" s="11">
        <f>AVERAGE(I3:I20)</f>
        <v>0.76116666666666655</v>
      </c>
      <c r="J21" s="11">
        <f t="shared" si="56"/>
        <v>0.58945294144118865</v>
      </c>
      <c r="K21" s="11">
        <f>AVERAGE(K3:K20)</f>
        <v>0.68983333333333319</v>
      </c>
      <c r="L21" s="11">
        <f>AVERAGE(L3:L20)</f>
        <v>0.57843989322255951</v>
      </c>
      <c r="M21" s="11">
        <f>AVERAGE(M3:M20)</f>
        <v>0.12752661828873213</v>
      </c>
      <c r="N21" s="11">
        <f>AVERAGE(N3:N20)</f>
        <v>0.32812956527806469</v>
      </c>
      <c r="O21" s="11">
        <f>AVERAGE(O3:O20)</f>
        <v>0.20060294698933256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1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0.25" customHeight="1" x14ac:dyDescent="0.45">
      <c r="B1" s="3"/>
      <c r="F1" s="6" t="s">
        <v>11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28</v>
      </c>
      <c r="N2" s="8" t="s">
        <v>29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0.54057007226823939</v>
      </c>
      <c r="F3" s="10"/>
      <c r="G3" s="10"/>
      <c r="H3" s="10"/>
      <c r="I3" s="10"/>
      <c r="J3" s="10">
        <v>0.38400000000000001</v>
      </c>
      <c r="K3" s="10"/>
      <c r="L3" s="11">
        <f t="shared" ref="L3" si="0">AVERAGE(B3:K3)</f>
        <v>0.4622850361341197</v>
      </c>
      <c r="M3" s="11">
        <f t="shared" ref="M3" si="1">MIN(B3:K3)</f>
        <v>0.38400000000000001</v>
      </c>
      <c r="N3" s="11">
        <f t="shared" ref="N3" si="2">MAX(B3:K3)</f>
        <v>0.54057007226823939</v>
      </c>
      <c r="O3" s="11">
        <f t="shared" ref="O3" si="3">N3-M3</f>
        <v>0.15657007226823938</v>
      </c>
    </row>
    <row r="4" spans="1:15" ht="15.9" customHeight="1" x14ac:dyDescent="0.2">
      <c r="A4" s="8">
        <v>6</v>
      </c>
      <c r="B4" s="10">
        <v>0.4976081635189456</v>
      </c>
      <c r="C4" s="12">
        <v>0.33489649989985748</v>
      </c>
      <c r="D4" s="10">
        <v>0.3187640614162483</v>
      </c>
      <c r="E4" s="11">
        <v>0.77</v>
      </c>
      <c r="F4" s="10">
        <v>0.50826906652587001</v>
      </c>
      <c r="G4" s="10">
        <v>0.36777410325565923</v>
      </c>
      <c r="H4" s="10">
        <v>0.86899999999999999</v>
      </c>
      <c r="I4" s="10">
        <v>0.76100000000000001</v>
      </c>
      <c r="J4" s="12">
        <v>0.33489649989985748</v>
      </c>
      <c r="K4" s="10">
        <v>0.52700000000000002</v>
      </c>
      <c r="L4" s="11">
        <f t="shared" ref="L4:L9" si="4">AVERAGE(B4:K4)</f>
        <v>0.52892083945164381</v>
      </c>
      <c r="M4" s="11">
        <f t="shared" ref="M4" si="5">MIN(B4:K4)</f>
        <v>0.3187640614162483</v>
      </c>
      <c r="N4" s="11">
        <f t="shared" ref="N4" si="6">MAX(B4:K4)</f>
        <v>0.86899999999999999</v>
      </c>
      <c r="O4" s="11">
        <f t="shared" ref="O4" si="7">N4-M4</f>
        <v>0.55023593858375164</v>
      </c>
    </row>
    <row r="5" spans="1:15" ht="15.9" customHeight="1" x14ac:dyDescent="0.2">
      <c r="A5" s="8">
        <v>7</v>
      </c>
      <c r="B5" s="10">
        <v>0.41993084969242123</v>
      </c>
      <c r="C5" s="12">
        <v>0.41192331331104642</v>
      </c>
      <c r="D5" s="10">
        <v>0.82767880649134395</v>
      </c>
      <c r="E5" s="11">
        <v>0.64</v>
      </c>
      <c r="F5" s="10">
        <v>0.43018210867817458</v>
      </c>
      <c r="G5" s="10">
        <v>0.4530117824103787</v>
      </c>
      <c r="H5" s="10">
        <v>0.77200000000000002</v>
      </c>
      <c r="I5" s="10">
        <v>0.61399999999999999</v>
      </c>
      <c r="J5" s="10">
        <v>0.56000000000000005</v>
      </c>
      <c r="K5" s="10">
        <v>0.46500000000000002</v>
      </c>
      <c r="L5" s="11">
        <f t="shared" si="4"/>
        <v>0.55937268605833645</v>
      </c>
      <c r="M5" s="11">
        <f t="shared" ref="M5" si="8">MIN(B5:K5)</f>
        <v>0.41192331331104642</v>
      </c>
      <c r="N5" s="11">
        <f t="shared" ref="N5" si="9">MAX(B5:K5)</f>
        <v>0.82767880649134395</v>
      </c>
      <c r="O5" s="11">
        <f t="shared" ref="O5" si="10">N5-M5</f>
        <v>0.41575549318029753</v>
      </c>
    </row>
    <row r="6" spans="1:15" ht="15.9" customHeight="1" x14ac:dyDescent="0.2">
      <c r="A6" s="8">
        <v>8</v>
      </c>
      <c r="B6" s="10">
        <v>0.50136081617427131</v>
      </c>
      <c r="C6" s="12">
        <v>0.47834450057374306</v>
      </c>
      <c r="D6" s="10">
        <v>0.52246649604929296</v>
      </c>
      <c r="E6" s="11">
        <v>0.67</v>
      </c>
      <c r="F6" s="10">
        <v>0.42895399089244196</v>
      </c>
      <c r="G6" s="10">
        <v>0.48320512749017197</v>
      </c>
      <c r="H6" s="10">
        <v>0.83299999999999996</v>
      </c>
      <c r="I6" s="10">
        <v>0.49</v>
      </c>
      <c r="J6" s="10">
        <v>0.61</v>
      </c>
      <c r="K6" s="10">
        <v>0.60499999999999998</v>
      </c>
      <c r="L6" s="11">
        <f t="shared" si="4"/>
        <v>0.56223309311799219</v>
      </c>
      <c r="M6" s="11">
        <f t="shared" ref="M6" si="11">MIN(B6:K6)</f>
        <v>0.42895399089244196</v>
      </c>
      <c r="N6" s="11">
        <f t="shared" ref="N6" si="12">MAX(B6:K6)</f>
        <v>0.83299999999999996</v>
      </c>
      <c r="O6" s="11">
        <f t="shared" ref="O6" si="13">N6-M6</f>
        <v>0.404046009107558</v>
      </c>
    </row>
    <row r="7" spans="1:15" ht="15.9" customHeight="1" x14ac:dyDescent="0.2">
      <c r="A7" s="8">
        <v>9</v>
      </c>
      <c r="B7" s="10">
        <v>0.52978502013620432</v>
      </c>
      <c r="C7" s="12">
        <v>0.49633608335527207</v>
      </c>
      <c r="D7" s="10">
        <v>0.47547399165524329</v>
      </c>
      <c r="E7" s="11">
        <v>1.03</v>
      </c>
      <c r="F7" s="10">
        <v>0.51203183998413437</v>
      </c>
      <c r="G7" s="10">
        <v>0.39702212761641265</v>
      </c>
      <c r="H7" s="10">
        <v>0.749</v>
      </c>
      <c r="I7" s="10">
        <v>0.41</v>
      </c>
      <c r="J7" s="10">
        <v>0.62</v>
      </c>
      <c r="K7" s="10">
        <v>0.65400000000000003</v>
      </c>
      <c r="L7" s="11">
        <f t="shared" si="4"/>
        <v>0.58736490627472671</v>
      </c>
      <c r="M7" s="11">
        <f t="shared" ref="M7" si="14">MIN(B7:K7)</f>
        <v>0.39702212761641265</v>
      </c>
      <c r="N7" s="11">
        <f t="shared" ref="N7" si="15">MAX(B7:K7)</f>
        <v>1.03</v>
      </c>
      <c r="O7" s="11">
        <f t="shared" ref="O7" si="16">N7-M7</f>
        <v>0.63297787238358738</v>
      </c>
    </row>
    <row r="8" spans="1:15" ht="15.9" customHeight="1" x14ac:dyDescent="0.2">
      <c r="A8" s="8">
        <v>10</v>
      </c>
      <c r="B8" s="10">
        <v>0.57563006855192655</v>
      </c>
      <c r="C8" s="12">
        <v>0.57707515746569926</v>
      </c>
      <c r="D8" s="10">
        <v>0.46577993732653333</v>
      </c>
      <c r="E8" s="11">
        <v>0.82000000000000006</v>
      </c>
      <c r="F8" s="10">
        <v>0.54154717573059052</v>
      </c>
      <c r="G8" s="10">
        <v>0.534288183058792</v>
      </c>
      <c r="H8" s="10">
        <v>0.84799999999999998</v>
      </c>
      <c r="I8" s="10">
        <v>0.54600000000000004</v>
      </c>
      <c r="J8" s="10">
        <v>0.9</v>
      </c>
      <c r="K8" s="10">
        <v>0.54800000000000004</v>
      </c>
      <c r="L8" s="11">
        <f t="shared" si="4"/>
        <v>0.63563205221335428</v>
      </c>
      <c r="M8" s="11">
        <f t="shared" ref="M8" si="17">MIN(B8:K8)</f>
        <v>0.46577993732653333</v>
      </c>
      <c r="N8" s="11">
        <f t="shared" ref="N8" si="18">MAX(B8:K8)</f>
        <v>0.9</v>
      </c>
      <c r="O8" s="11">
        <f t="shared" ref="O8" si="19">N8-M8</f>
        <v>0.43422006267346669</v>
      </c>
    </row>
    <row r="9" spans="1:15" ht="15.9" customHeight="1" x14ac:dyDescent="0.2">
      <c r="A9" s="8">
        <v>11</v>
      </c>
      <c r="B9" s="10">
        <v>0.42746136996423389</v>
      </c>
      <c r="C9" s="12">
        <v>0.56874474494313065</v>
      </c>
      <c r="D9" s="10">
        <v>0.45970849020401894</v>
      </c>
      <c r="E9" s="11">
        <v>0.79</v>
      </c>
      <c r="F9" s="10">
        <v>0.49168037557504968</v>
      </c>
      <c r="G9" s="10">
        <v>0.34676945805529863</v>
      </c>
      <c r="H9" s="10">
        <v>0.76100000000000001</v>
      </c>
      <c r="I9" s="10">
        <v>0.55600000000000005</v>
      </c>
      <c r="J9" s="10">
        <v>0.53</v>
      </c>
      <c r="K9" s="10">
        <v>0.60799999999999998</v>
      </c>
      <c r="L9" s="11">
        <f t="shared" si="4"/>
        <v>0.55393644387417318</v>
      </c>
      <c r="M9" s="11">
        <f t="shared" ref="M9" si="20">MIN(B9:K9)</f>
        <v>0.34676945805529863</v>
      </c>
      <c r="N9" s="11">
        <f t="shared" ref="N9" si="21">MAX(B9:K9)</f>
        <v>0.79</v>
      </c>
      <c r="O9" s="11">
        <f t="shared" ref="O9" si="22">N9-M9</f>
        <v>0.44323054194470141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0.49196271467300051</v>
      </c>
      <c r="C21" s="11">
        <f>AVERAGE(C3:C20)</f>
        <v>0.47788671659145815</v>
      </c>
      <c r="D21" s="11">
        <f t="shared" ref="D21:J21" si="56">AVERAGE(D3:D20)</f>
        <v>0.51164529719044671</v>
      </c>
      <c r="E21" s="11">
        <f t="shared" si="56"/>
        <v>0.75151001032403431</v>
      </c>
      <c r="F21" s="11">
        <f t="shared" si="56"/>
        <v>0.48544409289771018</v>
      </c>
      <c r="G21" s="11">
        <f t="shared" si="56"/>
        <v>0.43034513031445226</v>
      </c>
      <c r="H21" s="11">
        <f t="shared" si="56"/>
        <v>0.80533333333333346</v>
      </c>
      <c r="I21" s="11">
        <f>AVERAGE(I3:I20)</f>
        <v>0.5628333333333333</v>
      </c>
      <c r="J21" s="11">
        <f t="shared" si="56"/>
        <v>0.56269949998569391</v>
      </c>
      <c r="K21" s="11">
        <f>AVERAGE(K3:K20)</f>
        <v>0.5678333333333333</v>
      </c>
      <c r="L21" s="11">
        <f>AVERAGE(L3:L20)</f>
        <v>0.55567786530347807</v>
      </c>
      <c r="M21" s="11">
        <f>AVERAGE(M3:M20)</f>
        <v>0.15295627158988787</v>
      </c>
      <c r="N21" s="11">
        <f>AVERAGE(N3:N20)</f>
        <v>0.32168049326442133</v>
      </c>
      <c r="O21" s="11">
        <f>AVERAGE(O3:O20)</f>
        <v>0.16872422167453344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21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44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0.63</v>
      </c>
      <c r="K3" s="10"/>
      <c r="L3" s="11">
        <f t="shared" ref="L3" si="0">AVERAGE(B3:K3)</f>
        <v>0.40261069729996685</v>
      </c>
      <c r="M3" s="11">
        <f t="shared" ref="M3" si="1">MIN(B3:K3)</f>
        <v>0.17522139459993372</v>
      </c>
      <c r="N3" s="11">
        <f t="shared" ref="N3" si="2">MAX(B3:K3)</f>
        <v>0.63</v>
      </c>
      <c r="O3" s="11">
        <f t="shared" ref="O3" si="3">N3-M3</f>
        <v>0.45477860540006632</v>
      </c>
    </row>
    <row r="4" spans="1:15" ht="15.9" customHeight="1" x14ac:dyDescent="0.2">
      <c r="A4" s="8">
        <v>6</v>
      </c>
      <c r="B4" s="10">
        <v>0.5197909308567259</v>
      </c>
      <c r="C4" s="12">
        <v>1.9688343626541285</v>
      </c>
      <c r="D4" s="10">
        <v>0.64689259243061636</v>
      </c>
      <c r="E4" s="11">
        <v>0.36</v>
      </c>
      <c r="F4" s="10">
        <v>1.0122864792369572</v>
      </c>
      <c r="G4" s="10">
        <v>0.42967270060590673</v>
      </c>
      <c r="H4" s="10">
        <v>0.85699999999999998</v>
      </c>
      <c r="I4" s="10">
        <v>0.98099999999999998</v>
      </c>
      <c r="J4" s="12">
        <v>1.9688343626541285</v>
      </c>
      <c r="K4" s="10"/>
      <c r="L4" s="11">
        <f t="shared" ref="L4:L9" si="4">AVERAGE(B4:K4)</f>
        <v>0.97159015871538479</v>
      </c>
      <c r="M4" s="11">
        <f t="shared" ref="M4" si="5">MIN(B4:K4)</f>
        <v>0.36</v>
      </c>
      <c r="N4" s="11">
        <f t="shared" ref="N4" si="6">MAX(B4:K4)</f>
        <v>1.9688343626541285</v>
      </c>
      <c r="O4" s="11">
        <f t="shared" ref="O4" si="7">N4-M4</f>
        <v>1.6088343626541284</v>
      </c>
    </row>
    <row r="5" spans="1:15" ht="15.9" customHeight="1" x14ac:dyDescent="0.2">
      <c r="A5" s="8">
        <v>7</v>
      </c>
      <c r="B5" s="10">
        <v>0.50916284275407886</v>
      </c>
      <c r="C5" s="12">
        <v>0.83337809187405476</v>
      </c>
      <c r="D5" s="10">
        <v>0.73316416613798452</v>
      </c>
      <c r="E5" s="11">
        <v>0.62</v>
      </c>
      <c r="F5" s="10">
        <v>0.78769245246250541</v>
      </c>
      <c r="G5" s="10">
        <v>0.4389808060212918</v>
      </c>
      <c r="H5" s="10">
        <v>1.097</v>
      </c>
      <c r="I5" s="10">
        <v>1.022</v>
      </c>
      <c r="J5" s="10">
        <v>0.78</v>
      </c>
      <c r="K5" s="10"/>
      <c r="L5" s="11">
        <f t="shared" si="4"/>
        <v>0.75793092880554624</v>
      </c>
      <c r="M5" s="11">
        <f t="shared" ref="M5" si="8">MIN(B5:K5)</f>
        <v>0.4389808060212918</v>
      </c>
      <c r="N5" s="11">
        <f t="shared" ref="N5" si="9">MAX(B5:K5)</f>
        <v>1.097</v>
      </c>
      <c r="O5" s="11">
        <f t="shared" ref="O5" si="10">N5-M5</f>
        <v>0.65801919397870812</v>
      </c>
    </row>
    <row r="6" spans="1:15" ht="15.9" customHeight="1" x14ac:dyDescent="0.2">
      <c r="A6" s="8">
        <v>8</v>
      </c>
      <c r="B6" s="10">
        <v>0.63224028899395557</v>
      </c>
      <c r="C6" s="12">
        <v>0.62478560265476646</v>
      </c>
      <c r="D6" s="10">
        <v>1.159703385306176</v>
      </c>
      <c r="E6" s="11">
        <v>2.0500000000000003</v>
      </c>
      <c r="F6" s="10">
        <v>1.2954638722533309</v>
      </c>
      <c r="G6" s="10">
        <v>0.47136672054419704</v>
      </c>
      <c r="H6" s="10">
        <v>0.82299999999999995</v>
      </c>
      <c r="I6" s="10">
        <v>0.83</v>
      </c>
      <c r="J6" s="10">
        <v>0.76</v>
      </c>
      <c r="K6" s="10"/>
      <c r="L6" s="11">
        <f t="shared" si="4"/>
        <v>0.96072887441693622</v>
      </c>
      <c r="M6" s="11">
        <f t="shared" ref="M6" si="11">MIN(B6:K6)</f>
        <v>0.47136672054419704</v>
      </c>
      <c r="N6" s="11">
        <f t="shared" ref="N6" si="12">MAX(B6:K6)</f>
        <v>2.0500000000000003</v>
      </c>
      <c r="O6" s="11">
        <f t="shared" ref="O6" si="13">N6-M6</f>
        <v>1.5786332794558033</v>
      </c>
    </row>
    <row r="7" spans="1:15" ht="15.9" customHeight="1" x14ac:dyDescent="0.2">
      <c r="A7" s="8">
        <v>9</v>
      </c>
      <c r="B7" s="10">
        <v>0.65078877030609361</v>
      </c>
      <c r="C7" s="12">
        <v>0.82590621818360543</v>
      </c>
      <c r="D7" s="10">
        <v>0.87389282006080216</v>
      </c>
      <c r="E7" s="11">
        <v>0.37</v>
      </c>
      <c r="F7" s="10">
        <v>1.0736633864474283</v>
      </c>
      <c r="G7" s="10">
        <v>0.54583623308522766</v>
      </c>
      <c r="H7" s="10">
        <v>0.97199999999999998</v>
      </c>
      <c r="I7" s="10">
        <v>0.80700000000000005</v>
      </c>
      <c r="J7" s="10">
        <v>1.04</v>
      </c>
      <c r="K7" s="10"/>
      <c r="L7" s="11">
        <f t="shared" si="4"/>
        <v>0.79545415867590652</v>
      </c>
      <c r="M7" s="11">
        <f t="shared" ref="M7" si="14">MIN(B7:K7)</f>
        <v>0.37</v>
      </c>
      <c r="N7" s="11">
        <f t="shared" ref="N7" si="15">MAX(B7:K7)</f>
        <v>1.0736633864474283</v>
      </c>
      <c r="O7" s="11">
        <f t="shared" ref="O7" si="16">N7-M7</f>
        <v>0.70366338644742832</v>
      </c>
    </row>
    <row r="8" spans="1:15" ht="15.9" customHeight="1" x14ac:dyDescent="0.2">
      <c r="A8" s="8">
        <v>10</v>
      </c>
      <c r="B8" s="10">
        <v>0.43767487649985348</v>
      </c>
      <c r="C8" s="12">
        <v>0.75038814867221859</v>
      </c>
      <c r="D8" s="10">
        <v>0.77480610460268295</v>
      </c>
      <c r="E8" s="11">
        <v>0.44</v>
      </c>
      <c r="F8" s="10">
        <v>1.1210204692470962</v>
      </c>
      <c r="G8" s="10">
        <v>1.0893402500988274</v>
      </c>
      <c r="H8" s="10">
        <v>0.98499999999999999</v>
      </c>
      <c r="I8" s="10">
        <v>0.84199999999999997</v>
      </c>
      <c r="J8" s="10">
        <v>0.71</v>
      </c>
      <c r="K8" s="10"/>
      <c r="L8" s="11">
        <f t="shared" si="4"/>
        <v>0.79446998323563089</v>
      </c>
      <c r="M8" s="11">
        <f t="shared" ref="M8" si="17">MIN(B8:K8)</f>
        <v>0.43767487649985348</v>
      </c>
      <c r="N8" s="11">
        <f t="shared" ref="N8" si="18">MAX(B8:K8)</f>
        <v>1.1210204692470962</v>
      </c>
      <c r="O8" s="11">
        <f t="shared" ref="O8" si="19">N8-M8</f>
        <v>0.68334559274724271</v>
      </c>
    </row>
    <row r="9" spans="1:15" ht="15.9" customHeight="1" x14ac:dyDescent="0.2">
      <c r="A9" s="8">
        <v>11</v>
      </c>
      <c r="B9" s="10">
        <v>0.55609148196185343</v>
      </c>
      <c r="C9" s="12">
        <v>0.84485510320512835</v>
      </c>
      <c r="D9" s="10">
        <v>0.54613092283140052</v>
      </c>
      <c r="E9" s="11">
        <v>0.51</v>
      </c>
      <c r="F9" s="10">
        <v>0.93311356188050598</v>
      </c>
      <c r="G9" s="10">
        <v>0.43627821651813165</v>
      </c>
      <c r="H9" s="10">
        <v>1.0549999999999999</v>
      </c>
      <c r="I9" s="10">
        <v>0.91200000000000003</v>
      </c>
      <c r="J9" s="10">
        <v>0.76</v>
      </c>
      <c r="K9" s="10"/>
      <c r="L9" s="11">
        <f t="shared" si="4"/>
        <v>0.72816325404411331</v>
      </c>
      <c r="M9" s="11">
        <f t="shared" ref="M9" si="20">MIN(B9:K9)</f>
        <v>0.43627821651813165</v>
      </c>
      <c r="N9" s="11">
        <f t="shared" ref="N9" si="21">MAX(B9:K9)</f>
        <v>1.0549999999999999</v>
      </c>
      <c r="O9" s="11">
        <f t="shared" ref="O9" si="22">N9-M9</f>
        <v>0.61872178348186835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0.55095819856209349</v>
      </c>
      <c r="C21" s="11">
        <f>AVERAGE(C3:C20)</f>
        <v>0.9746912545406502</v>
      </c>
      <c r="D21" s="11">
        <f t="shared" ref="D21:J21" si="56">AVERAGE(D3:D20)</f>
        <v>0.78909833189494372</v>
      </c>
      <c r="E21" s="11">
        <f t="shared" si="56"/>
        <v>0.64646019922856202</v>
      </c>
      <c r="F21" s="11">
        <f t="shared" si="56"/>
        <v>1.0372067035879706</v>
      </c>
      <c r="G21" s="11">
        <f t="shared" si="56"/>
        <v>0.56857915447893037</v>
      </c>
      <c r="H21" s="11">
        <f t="shared" si="56"/>
        <v>0.96483333333333332</v>
      </c>
      <c r="I21" s="11">
        <f>AVERAGE(I3:I20)</f>
        <v>0.89900000000000002</v>
      </c>
      <c r="J21" s="11">
        <f t="shared" si="56"/>
        <v>0.94983348037916115</v>
      </c>
      <c r="K21" s="11"/>
      <c r="L21" s="11">
        <f>AVERAGE(L3:L20)</f>
        <v>0.77299257931335497</v>
      </c>
      <c r="M21" s="11">
        <f>AVERAGE(M3:M20)</f>
        <v>0.14941788967685599</v>
      </c>
      <c r="N21" s="11">
        <f>AVERAGE(N3:N20)</f>
        <v>0.49975101213048073</v>
      </c>
      <c r="O21" s="11">
        <f>AVERAGE(O3:O20)</f>
        <v>0.3503331224536248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O26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17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1.4870000000000001</v>
      </c>
      <c r="K3" s="10"/>
      <c r="L3" s="11">
        <f t="shared" ref="L3" si="0">AVERAGE(B3:K3)</f>
        <v>0.83111069729996689</v>
      </c>
      <c r="M3" s="11">
        <f t="shared" ref="M3" si="1">MIN(B3:K3)</f>
        <v>0.17522139459993372</v>
      </c>
      <c r="N3" s="11">
        <f t="shared" ref="N3" si="2">MAX(B3:K3)</f>
        <v>1.4870000000000001</v>
      </c>
      <c r="O3" s="11">
        <f t="shared" ref="O3" si="3">N3-M3</f>
        <v>1.3117786054000664</v>
      </c>
    </row>
    <row r="4" spans="1:15" ht="15.9" customHeight="1" x14ac:dyDescent="0.2">
      <c r="A4" s="8">
        <v>6</v>
      </c>
      <c r="B4" s="10">
        <v>1.1792854621668443</v>
      </c>
      <c r="C4" s="12">
        <v>2.1533592233099244</v>
      </c>
      <c r="D4" s="10">
        <v>1.9224775349681384</v>
      </c>
      <c r="E4" s="11">
        <v>0.79</v>
      </c>
      <c r="F4" s="10">
        <v>1.8420427217949349</v>
      </c>
      <c r="G4" s="10"/>
      <c r="H4" s="10">
        <v>1.546</v>
      </c>
      <c r="I4" s="10">
        <v>2.165</v>
      </c>
      <c r="J4" s="12">
        <v>2.1533592233099244</v>
      </c>
      <c r="K4" s="10"/>
      <c r="L4" s="11">
        <f t="shared" ref="L4:L9" si="4">AVERAGE(B4:K4)</f>
        <v>1.7189405206937205</v>
      </c>
      <c r="M4" s="11">
        <f t="shared" ref="M4" si="5">MIN(B4:K4)</f>
        <v>0.79</v>
      </c>
      <c r="N4" s="11">
        <f t="shared" ref="N4" si="6">MAX(B4:K4)</f>
        <v>2.165</v>
      </c>
      <c r="O4" s="11">
        <f t="shared" ref="O4" si="7">N4-M4</f>
        <v>1.375</v>
      </c>
    </row>
    <row r="5" spans="1:15" ht="15.9" customHeight="1" x14ac:dyDescent="0.2">
      <c r="A5" s="8">
        <v>7</v>
      </c>
      <c r="B5" s="10">
        <v>1.7134620517239783</v>
      </c>
      <c r="C5" s="12">
        <v>1.3187864523440309</v>
      </c>
      <c r="D5" s="10">
        <v>1.8636318058908079</v>
      </c>
      <c r="E5" s="11">
        <v>1.04</v>
      </c>
      <c r="F5" s="10">
        <v>1.3074259350506674</v>
      </c>
      <c r="G5" s="10"/>
      <c r="H5" s="10">
        <v>3.24</v>
      </c>
      <c r="I5" s="10">
        <v>2.7829999999999999</v>
      </c>
      <c r="J5" s="10">
        <v>1.85</v>
      </c>
      <c r="K5" s="10"/>
      <c r="L5" s="11">
        <f t="shared" si="4"/>
        <v>1.8895382806261853</v>
      </c>
      <c r="M5" s="11">
        <f t="shared" ref="M5" si="8">MIN(B5:K5)</f>
        <v>1.04</v>
      </c>
      <c r="N5" s="11">
        <f t="shared" ref="N5" si="9">MAX(B5:K5)</f>
        <v>3.24</v>
      </c>
      <c r="O5" s="11">
        <f t="shared" ref="O5" si="10">N5-M5</f>
        <v>2.2000000000000002</v>
      </c>
    </row>
    <row r="6" spans="1:15" ht="15.9" customHeight="1" x14ac:dyDescent="0.2">
      <c r="A6" s="8">
        <v>8</v>
      </c>
      <c r="B6" s="10">
        <v>1.1611479189230711</v>
      </c>
      <c r="C6" s="12">
        <v>1.9996574868419135</v>
      </c>
      <c r="D6" s="10">
        <v>1.7993440541829302</v>
      </c>
      <c r="E6" s="11">
        <v>1.05</v>
      </c>
      <c r="F6" s="10">
        <v>1.5663791634887854</v>
      </c>
      <c r="G6" s="10"/>
      <c r="H6" s="10">
        <v>1.907</v>
      </c>
      <c r="I6" s="10">
        <v>1.7370000000000001</v>
      </c>
      <c r="J6" s="10">
        <v>1.99</v>
      </c>
      <c r="K6" s="10"/>
      <c r="L6" s="11">
        <f t="shared" si="4"/>
        <v>1.6513160779295877</v>
      </c>
      <c r="M6" s="11">
        <f t="shared" ref="M6" si="11">MIN(B6:K6)</f>
        <v>1.05</v>
      </c>
      <c r="N6" s="11">
        <f t="shared" ref="N6" si="12">MAX(B6:K6)</f>
        <v>1.9996574868419135</v>
      </c>
      <c r="O6" s="11">
        <f t="shared" ref="O6" si="13">N6-M6</f>
        <v>0.94965748684191342</v>
      </c>
    </row>
    <row r="7" spans="1:15" ht="15.9" customHeight="1" x14ac:dyDescent="0.2">
      <c r="A7" s="8">
        <v>9</v>
      </c>
      <c r="B7" s="10">
        <v>1.8930773111396255</v>
      </c>
      <c r="C7" s="12">
        <v>0.90669258375097062</v>
      </c>
      <c r="D7" s="10">
        <v>1.8108265245930109</v>
      </c>
      <c r="E7" s="11">
        <v>0.84</v>
      </c>
      <c r="F7" s="10">
        <v>1.7876895284472529</v>
      </c>
      <c r="G7" s="10"/>
      <c r="H7" s="10">
        <v>1.1850000000000001</v>
      </c>
      <c r="I7" s="10">
        <v>2.1360000000000001</v>
      </c>
      <c r="J7" s="10">
        <v>2.64</v>
      </c>
      <c r="K7" s="10"/>
      <c r="L7" s="11">
        <f t="shared" si="4"/>
        <v>1.6499107434913576</v>
      </c>
      <c r="M7" s="11">
        <f t="shared" ref="M7" si="14">MIN(B7:K7)</f>
        <v>0.84</v>
      </c>
      <c r="N7" s="11">
        <f t="shared" ref="N7" si="15">MAX(B7:K7)</f>
        <v>2.64</v>
      </c>
      <c r="O7" s="11">
        <f t="shared" ref="O7" si="16">N7-M7</f>
        <v>1.8000000000000003</v>
      </c>
    </row>
    <row r="8" spans="1:15" ht="15.9" customHeight="1" x14ac:dyDescent="0.2">
      <c r="A8" s="8">
        <v>10</v>
      </c>
      <c r="B8" s="10">
        <v>1.7718252170403084</v>
      </c>
      <c r="C8" s="12">
        <v>0.85656853098712715</v>
      </c>
      <c r="D8" s="10">
        <v>1.7230661281258202</v>
      </c>
      <c r="E8" s="11">
        <v>1.7000000000000002</v>
      </c>
      <c r="F8" s="10">
        <v>1.740503492405018</v>
      </c>
      <c r="G8" s="10"/>
      <c r="H8" s="10">
        <v>1.6040000000000001</v>
      </c>
      <c r="I8" s="10">
        <v>1.978</v>
      </c>
      <c r="J8" s="10">
        <v>2.95</v>
      </c>
      <c r="K8" s="10"/>
      <c r="L8" s="11">
        <f t="shared" si="4"/>
        <v>1.7904954210697843</v>
      </c>
      <c r="M8" s="11">
        <f t="shared" ref="M8" si="17">MIN(B8:K8)</f>
        <v>0.85656853098712715</v>
      </c>
      <c r="N8" s="11">
        <f t="shared" ref="N8" si="18">MAX(B8:K8)</f>
        <v>2.95</v>
      </c>
      <c r="O8" s="11">
        <f t="shared" ref="O8" si="19">N8-M8</f>
        <v>2.0934314690128728</v>
      </c>
    </row>
    <row r="9" spans="1:15" ht="15.9" customHeight="1" x14ac:dyDescent="0.2">
      <c r="A9" s="8">
        <v>11</v>
      </c>
      <c r="B9" s="10">
        <v>2.0277068363589041</v>
      </c>
      <c r="C9" s="12">
        <v>1.6131436617649069</v>
      </c>
      <c r="D9" s="10">
        <v>1.922477534968138</v>
      </c>
      <c r="E9" s="11">
        <v>3.2399999999999998</v>
      </c>
      <c r="F9" s="10">
        <v>1.364422899562471</v>
      </c>
      <c r="G9" s="10"/>
      <c r="H9" s="10">
        <v>1.206</v>
      </c>
      <c r="I9" s="10">
        <v>1.9950000000000001</v>
      </c>
      <c r="J9" s="10">
        <v>2.1</v>
      </c>
      <c r="K9" s="10"/>
      <c r="L9" s="11">
        <f t="shared" si="4"/>
        <v>1.9335938665818027</v>
      </c>
      <c r="M9" s="11">
        <f t="shared" ref="M9" si="20">MIN(B9:K9)</f>
        <v>1.206</v>
      </c>
      <c r="N9" s="11">
        <f t="shared" ref="N9" si="21">MAX(B9:K9)</f>
        <v>3.2399999999999998</v>
      </c>
      <c r="O9" s="11">
        <f t="shared" ref="O9" si="22">N9-M9</f>
        <v>2.0339999999999998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0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1.6244174662254551</v>
      </c>
      <c r="C21" s="11">
        <f t="shared" ref="C21:J21" si="56">AVERAGE(C3:C20)</f>
        <v>1.474701323166479</v>
      </c>
      <c r="D21" s="11">
        <f t="shared" si="56"/>
        <v>1.8403039304548077</v>
      </c>
      <c r="E21" s="11">
        <f t="shared" si="56"/>
        <v>1.2621744849428478</v>
      </c>
      <c r="F21" s="11">
        <f t="shared" si="56"/>
        <v>1.6014106234581884</v>
      </c>
      <c r="G21" s="11"/>
      <c r="H21" s="11">
        <f t="shared" si="56"/>
        <v>1.7813333333333332</v>
      </c>
      <c r="I21" s="11">
        <f>AVERAGE(I3:I20)</f>
        <v>2.1323333333333334</v>
      </c>
      <c r="J21" s="11">
        <f t="shared" si="56"/>
        <v>2.1671941747585608</v>
      </c>
      <c r="K21" s="11"/>
      <c r="L21" s="11">
        <f>AVERAGE(L3:L20)</f>
        <v>1.6378436582417721</v>
      </c>
      <c r="M21" s="11">
        <f>AVERAGE(M3:M20)</f>
        <v>0.33098832919928117</v>
      </c>
      <c r="N21" s="11">
        <f>AVERAGE(N3:N20)</f>
        <v>0.98453652704677297</v>
      </c>
      <c r="O21" s="11">
        <f>AVERAGE(O3:O20)</f>
        <v>0.65354819784749174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21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43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0.36844749623178696</v>
      </c>
      <c r="F3" s="10"/>
      <c r="G3" s="10"/>
      <c r="H3" s="10"/>
      <c r="I3" s="10"/>
      <c r="J3" s="10">
        <v>0.67600000000000005</v>
      </c>
      <c r="K3" s="10"/>
      <c r="L3" s="11">
        <f t="shared" ref="L3" si="0">AVERAGE(B3:K3)</f>
        <v>0.52222374811589356</v>
      </c>
      <c r="M3" s="11">
        <f t="shared" ref="M3" si="1">MIN(B3:K3)</f>
        <v>0.36844749623178696</v>
      </c>
      <c r="N3" s="11">
        <f t="shared" ref="N3" si="2">MAX(B3:K3)</f>
        <v>0.67600000000000005</v>
      </c>
      <c r="O3" s="11">
        <f t="shared" ref="O3" si="3">N3-M3</f>
        <v>0.30755250376821308</v>
      </c>
    </row>
    <row r="4" spans="1:15" ht="15.9" customHeight="1" x14ac:dyDescent="0.2">
      <c r="A4" s="8">
        <v>6</v>
      </c>
      <c r="B4" s="10">
        <v>0.77238962953360557</v>
      </c>
      <c r="C4" s="12">
        <v>0.31978533319845082</v>
      </c>
      <c r="D4" s="10">
        <v>0.52976506992349048</v>
      </c>
      <c r="E4" s="11">
        <v>0.52</v>
      </c>
      <c r="F4" s="10">
        <v>0.71823310394645923</v>
      </c>
      <c r="G4" s="10">
        <v>0.51437476482351119</v>
      </c>
      <c r="H4" s="10">
        <v>0.84099999999999997</v>
      </c>
      <c r="I4" s="10">
        <v>1.02</v>
      </c>
      <c r="J4" s="12">
        <v>0.31978533319845082</v>
      </c>
      <c r="K4" s="10">
        <v>0.873</v>
      </c>
      <c r="L4" s="11">
        <f t="shared" ref="L4:L9" si="4">AVERAGE(B4:K4)</f>
        <v>0.64283332346239686</v>
      </c>
      <c r="M4" s="11">
        <f t="shared" ref="M4" si="5">MIN(B4:K4)</f>
        <v>0.31978533319845082</v>
      </c>
      <c r="N4" s="11">
        <f t="shared" ref="N4" si="6">MAX(B4:K4)</f>
        <v>1.02</v>
      </c>
      <c r="O4" s="11">
        <f t="shared" ref="O4" si="7">N4-M4</f>
        <v>0.7002146668015492</v>
      </c>
    </row>
    <row r="5" spans="1:15" ht="15.9" customHeight="1" x14ac:dyDescent="0.2">
      <c r="A5" s="8">
        <v>7</v>
      </c>
      <c r="B5" s="10">
        <v>0.52976506992349048</v>
      </c>
      <c r="C5" s="12">
        <v>0.4368667148071585</v>
      </c>
      <c r="D5" s="10">
        <v>0.87340818769299566</v>
      </c>
      <c r="E5" s="11">
        <v>0.32</v>
      </c>
      <c r="F5" s="10">
        <v>0.86393088552915698</v>
      </c>
      <c r="G5" s="10">
        <v>0.5148182785203147</v>
      </c>
      <c r="H5" s="10">
        <v>0.88600000000000001</v>
      </c>
      <c r="I5" s="10">
        <v>0.92500000000000004</v>
      </c>
      <c r="J5" s="10">
        <v>0.81</v>
      </c>
      <c r="K5" s="10">
        <v>0.874</v>
      </c>
      <c r="L5" s="11">
        <f t="shared" si="4"/>
        <v>0.70337891364731153</v>
      </c>
      <c r="M5" s="11">
        <f t="shared" ref="M5" si="8">MIN(B5:K5)</f>
        <v>0.32</v>
      </c>
      <c r="N5" s="11">
        <f t="shared" ref="N5" si="9">MAX(B5:K5)</f>
        <v>0.92500000000000004</v>
      </c>
      <c r="O5" s="11">
        <f t="shared" ref="O5" si="10">N5-M5</f>
        <v>0.60499999999999998</v>
      </c>
    </row>
    <row r="6" spans="1:15" ht="15.9" customHeight="1" x14ac:dyDescent="0.2">
      <c r="A6" s="8">
        <v>8</v>
      </c>
      <c r="B6" s="10">
        <v>0.5194609110971613</v>
      </c>
      <c r="C6" s="12">
        <v>0.61894258619352993</v>
      </c>
      <c r="D6" s="10">
        <v>0.85889822764037094</v>
      </c>
      <c r="E6" s="11">
        <v>0.33999999999999997</v>
      </c>
      <c r="F6" s="10">
        <v>0.87261230894102926</v>
      </c>
      <c r="G6" s="10">
        <v>0.51564938477893096</v>
      </c>
      <c r="H6" s="10">
        <v>1.1439999999999999</v>
      </c>
      <c r="I6" s="10">
        <v>1.0580000000000001</v>
      </c>
      <c r="J6" s="10">
        <v>0.77</v>
      </c>
      <c r="K6" s="10">
        <v>1.0469999999999999</v>
      </c>
      <c r="L6" s="11">
        <f t="shared" si="4"/>
        <v>0.77445634186510215</v>
      </c>
      <c r="M6" s="11">
        <f t="shared" ref="M6" si="11">MIN(B6:K6)</f>
        <v>0.33999999999999997</v>
      </c>
      <c r="N6" s="11">
        <f t="shared" ref="N6" si="12">MAX(B6:K6)</f>
        <v>1.1439999999999999</v>
      </c>
      <c r="O6" s="11">
        <f t="shared" ref="O6" si="13">N6-M6</f>
        <v>0.80399999999999994</v>
      </c>
    </row>
    <row r="7" spans="1:15" ht="15.9" customHeight="1" x14ac:dyDescent="0.2">
      <c r="A7" s="8">
        <v>9</v>
      </c>
      <c r="B7" s="10">
        <v>0.79108873748469666</v>
      </c>
      <c r="C7" s="12">
        <v>0.46444130008316631</v>
      </c>
      <c r="D7" s="10">
        <v>0.86827821590396614</v>
      </c>
      <c r="E7" s="11">
        <v>0.3</v>
      </c>
      <c r="F7" s="10">
        <v>1.370205886619013</v>
      </c>
      <c r="G7" s="10">
        <v>0.3974586086477887</v>
      </c>
      <c r="H7" s="10">
        <v>1.018</v>
      </c>
      <c r="I7" s="10">
        <v>1.141</v>
      </c>
      <c r="J7" s="10">
        <v>0.6</v>
      </c>
      <c r="K7" s="10">
        <v>1.248</v>
      </c>
      <c r="L7" s="11">
        <f t="shared" si="4"/>
        <v>0.81984727487386289</v>
      </c>
      <c r="M7" s="11">
        <f t="shared" ref="M7" si="14">MIN(B7:K7)</f>
        <v>0.3</v>
      </c>
      <c r="N7" s="11">
        <f t="shared" ref="N7" si="15">MAX(B7:K7)</f>
        <v>1.370205886619013</v>
      </c>
      <c r="O7" s="11">
        <f t="shared" ref="O7" si="16">N7-M7</f>
        <v>1.0702058866190129</v>
      </c>
    </row>
    <row r="8" spans="1:15" ht="15.9" customHeight="1" x14ac:dyDescent="0.2">
      <c r="A8" s="8">
        <v>10</v>
      </c>
      <c r="B8" s="10">
        <v>0.78964808885418136</v>
      </c>
      <c r="C8" s="12">
        <v>0.44009353932111372</v>
      </c>
      <c r="D8" s="10">
        <v>0.72987561025153613</v>
      </c>
      <c r="E8" s="11">
        <v>0.47000000000000003</v>
      </c>
      <c r="F8" s="10">
        <v>0.73402437555922451</v>
      </c>
      <c r="G8" s="10">
        <v>0.83107701762636443</v>
      </c>
      <c r="H8" s="10">
        <v>0.84</v>
      </c>
      <c r="I8" s="10">
        <v>0.85399999999999998</v>
      </c>
      <c r="J8" s="10">
        <v>0.55000000000000004</v>
      </c>
      <c r="K8" s="10">
        <v>1.024</v>
      </c>
      <c r="L8" s="11">
        <f t="shared" si="4"/>
        <v>0.72627186316124204</v>
      </c>
      <c r="M8" s="11">
        <f t="shared" ref="M8" si="17">MIN(B8:K8)</f>
        <v>0.44009353932111372</v>
      </c>
      <c r="N8" s="11">
        <f t="shared" ref="N8" si="18">MAX(B8:K8)</f>
        <v>1.024</v>
      </c>
      <c r="O8" s="11">
        <f t="shared" ref="O8" si="19">N8-M8</f>
        <v>0.5839064606788863</v>
      </c>
    </row>
    <row r="9" spans="1:15" ht="15.9" customHeight="1" x14ac:dyDescent="0.2">
      <c r="A9" s="8">
        <v>11</v>
      </c>
      <c r="B9" s="10">
        <v>0.63327147542354711</v>
      </c>
      <c r="C9" s="12">
        <v>0.48108982584705479</v>
      </c>
      <c r="D9" s="10">
        <v>0.86362647785871649</v>
      </c>
      <c r="E9" s="11">
        <v>0.44</v>
      </c>
      <c r="F9" s="10">
        <v>0.71001962082017345</v>
      </c>
      <c r="G9" s="10">
        <v>0.55039409661174243</v>
      </c>
      <c r="H9" s="10">
        <v>0.89700000000000002</v>
      </c>
      <c r="I9" s="10">
        <v>0.78100000000000003</v>
      </c>
      <c r="J9" s="10">
        <v>0.36</v>
      </c>
      <c r="K9" s="10">
        <v>0.93799999999999994</v>
      </c>
      <c r="L9" s="11">
        <f t="shared" si="4"/>
        <v>0.66544014965612341</v>
      </c>
      <c r="M9" s="11">
        <f t="shared" ref="M9" si="20">MIN(B9:K9)</f>
        <v>0.36</v>
      </c>
      <c r="N9" s="11">
        <f t="shared" ref="N9" si="21">MAX(B9:K9)</f>
        <v>0.93799999999999994</v>
      </c>
      <c r="O9" s="11">
        <f t="shared" ref="O9" si="22">N9-M9</f>
        <v>0.57799999999999996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0.67260398538611377</v>
      </c>
      <c r="C21" s="11">
        <f>AVERAGE(C3:C20)</f>
        <v>0.46020321657507895</v>
      </c>
      <c r="D21" s="11">
        <f t="shared" ref="D21:J21" si="56">AVERAGE(D3:D20)</f>
        <v>0.78730863154517927</v>
      </c>
      <c r="E21" s="11">
        <f t="shared" si="56"/>
        <v>0.39406392803311246</v>
      </c>
      <c r="F21" s="11">
        <f t="shared" si="56"/>
        <v>0.87817103023584264</v>
      </c>
      <c r="G21" s="11">
        <f t="shared" si="56"/>
        <v>0.55396202516810877</v>
      </c>
      <c r="H21" s="11">
        <f t="shared" si="56"/>
        <v>0.93766666666666654</v>
      </c>
      <c r="I21" s="11">
        <f>AVERAGE(I3:I20)</f>
        <v>0.96316666666666662</v>
      </c>
      <c r="J21" s="11">
        <f t="shared" si="56"/>
        <v>0.5836836190283502</v>
      </c>
      <c r="K21" s="11">
        <f>AVERAGE(K3:K20)</f>
        <v>1.0006666666666666</v>
      </c>
      <c r="L21" s="11">
        <f>AVERAGE(L3:L20)</f>
        <v>0.69349308782599028</v>
      </c>
      <c r="M21" s="11">
        <f>AVERAGE(M3:M20)</f>
        <v>0.13601813159729731</v>
      </c>
      <c r="N21" s="11">
        <f>AVERAGE(N3:N20)</f>
        <v>0.39428921592327854</v>
      </c>
      <c r="O21" s="11">
        <f>AVERAGE(O3:O20)</f>
        <v>0.25827108432598123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26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21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0.57999999999999996</v>
      </c>
      <c r="K3" s="10"/>
      <c r="L3" s="11">
        <f t="shared" ref="L3" si="0">AVERAGE(B3:K3)</f>
        <v>0.57999999999999996</v>
      </c>
      <c r="M3" s="11">
        <f t="shared" ref="M3" si="1">MIN(B3:K3)</f>
        <v>0.57999999999999996</v>
      </c>
      <c r="N3" s="11">
        <f t="shared" ref="N3" si="2">MAX(B3:K3)</f>
        <v>0.57999999999999996</v>
      </c>
      <c r="O3" s="11">
        <f t="shared" ref="O3" si="3">N3-M3</f>
        <v>0</v>
      </c>
    </row>
    <row r="4" spans="1:15" ht="15.9" customHeight="1" x14ac:dyDescent="0.2">
      <c r="A4" s="8">
        <v>6</v>
      </c>
      <c r="B4" s="10">
        <v>0.57597959460363057</v>
      </c>
      <c r="C4" s="12">
        <v>0.89119735406861977</v>
      </c>
      <c r="D4" s="10">
        <v>0.451908713319913</v>
      </c>
      <c r="E4" s="11"/>
      <c r="F4" s="10">
        <v>0.5070017436204789</v>
      </c>
      <c r="G4" s="10">
        <v>0.49528935279665148</v>
      </c>
      <c r="H4" s="10"/>
      <c r="I4" s="10">
        <v>0.38800000000000001</v>
      </c>
      <c r="J4" s="12">
        <v>0.89119735406861977</v>
      </c>
      <c r="K4" s="10"/>
      <c r="L4" s="11">
        <f t="shared" ref="L4:L9" si="4">AVERAGE(B4:K4)</f>
        <v>0.60008201606827327</v>
      </c>
      <c r="M4" s="11">
        <f t="shared" ref="M4" si="5">MIN(B4:K4)</f>
        <v>0.38800000000000001</v>
      </c>
      <c r="N4" s="11">
        <f t="shared" ref="N4" si="6">MAX(B4:K4)</f>
        <v>0.89119735406861977</v>
      </c>
      <c r="O4" s="11">
        <f t="shared" ref="O4" si="7">N4-M4</f>
        <v>0.50319735406861976</v>
      </c>
    </row>
    <row r="5" spans="1:15" ht="15.9" customHeight="1" x14ac:dyDescent="0.2">
      <c r="A5" s="8">
        <v>7</v>
      </c>
      <c r="B5" s="10">
        <v>0.29511240769725544</v>
      </c>
      <c r="C5" s="12">
        <v>0.52329432431951817</v>
      </c>
      <c r="D5" s="10">
        <v>0.46696733276700986</v>
      </c>
      <c r="E5" s="11"/>
      <c r="F5" s="10">
        <v>1.4876439082824571</v>
      </c>
      <c r="G5" s="10">
        <v>0.59401811847831465</v>
      </c>
      <c r="H5" s="10"/>
      <c r="I5" s="10">
        <v>0.38300000000000001</v>
      </c>
      <c r="J5" s="10">
        <v>0.82</v>
      </c>
      <c r="K5" s="10"/>
      <c r="L5" s="11">
        <f t="shared" si="4"/>
        <v>0.65286229879207924</v>
      </c>
      <c r="M5" s="11">
        <f t="shared" ref="M5" si="8">MIN(B5:K5)</f>
        <v>0.29511240769725544</v>
      </c>
      <c r="N5" s="11">
        <f t="shared" ref="N5" si="9">MAX(B5:K5)</f>
        <v>1.4876439082824571</v>
      </c>
      <c r="O5" s="11">
        <f t="shared" ref="O5" si="10">N5-M5</f>
        <v>1.1925315005852015</v>
      </c>
    </row>
    <row r="6" spans="1:15" ht="15.9" customHeight="1" x14ac:dyDescent="0.2">
      <c r="A6" s="8">
        <v>8</v>
      </c>
      <c r="B6" s="10">
        <v>0.4441468481718347</v>
      </c>
      <c r="C6" s="12">
        <v>0.59384779947168564</v>
      </c>
      <c r="D6" s="10">
        <v>0.44433947420333747</v>
      </c>
      <c r="E6" s="11"/>
      <c r="F6" s="10">
        <v>0.54104119133402151</v>
      </c>
      <c r="G6" s="10">
        <v>0.64446980555151379</v>
      </c>
      <c r="H6" s="10"/>
      <c r="I6" s="10">
        <v>0.29899999999999999</v>
      </c>
      <c r="J6" s="10">
        <v>0.77</v>
      </c>
      <c r="K6" s="10"/>
      <c r="L6" s="11">
        <f t="shared" si="4"/>
        <v>0.53383501696177049</v>
      </c>
      <c r="M6" s="11">
        <f t="shared" ref="M6" si="11">MIN(B6:K6)</f>
        <v>0.29899999999999999</v>
      </c>
      <c r="N6" s="11">
        <f t="shared" ref="N6" si="12">MAX(B6:K6)</f>
        <v>0.77</v>
      </c>
      <c r="O6" s="11">
        <f t="shared" ref="O6" si="13">N6-M6</f>
        <v>0.47100000000000003</v>
      </c>
    </row>
    <row r="7" spans="1:15" ht="15.9" customHeight="1" x14ac:dyDescent="0.2">
      <c r="A7" s="8">
        <v>9</v>
      </c>
      <c r="B7" s="10">
        <v>0.41921448095610053</v>
      </c>
      <c r="C7" s="12">
        <v>0.57314436652820144</v>
      </c>
      <c r="D7" s="10">
        <v>0.37214638793071875</v>
      </c>
      <c r="E7" s="11"/>
      <c r="F7" s="10">
        <v>1.8256249927915962</v>
      </c>
      <c r="G7" s="10">
        <v>0.24348938039868329</v>
      </c>
      <c r="H7" s="10"/>
      <c r="I7" s="10">
        <v>0.252</v>
      </c>
      <c r="J7" s="10">
        <v>0.41</v>
      </c>
      <c r="K7" s="10"/>
      <c r="L7" s="11">
        <f t="shared" si="4"/>
        <v>0.58508851551504293</v>
      </c>
      <c r="M7" s="11">
        <f t="shared" ref="M7" si="14">MIN(B7:K7)</f>
        <v>0.24348938039868329</v>
      </c>
      <c r="N7" s="11">
        <f t="shared" ref="N7" si="15">MAX(B7:K7)</f>
        <v>1.8256249927915962</v>
      </c>
      <c r="O7" s="11">
        <f t="shared" ref="O7" si="16">N7-M7</f>
        <v>1.5821356123929129</v>
      </c>
    </row>
    <row r="8" spans="1:15" ht="15.9" customHeight="1" x14ac:dyDescent="0.2">
      <c r="A8" s="8">
        <v>10</v>
      </c>
      <c r="B8" s="10">
        <v>0.3585871552250241</v>
      </c>
      <c r="C8" s="12">
        <v>0.8966777056011711</v>
      </c>
      <c r="D8" s="10">
        <v>0.53992633999922279</v>
      </c>
      <c r="E8" s="11"/>
      <c r="F8" s="10">
        <v>0.62453226605849599</v>
      </c>
      <c r="G8" s="10">
        <v>0.79509067113895693</v>
      </c>
      <c r="H8" s="10"/>
      <c r="I8" s="10">
        <v>0.29799999999999999</v>
      </c>
      <c r="J8" s="10">
        <v>0.5</v>
      </c>
      <c r="K8" s="10"/>
      <c r="L8" s="11">
        <f t="shared" si="4"/>
        <v>0.57325916257469589</v>
      </c>
      <c r="M8" s="11">
        <f t="shared" ref="M8" si="17">MIN(B8:K8)</f>
        <v>0.29799999999999999</v>
      </c>
      <c r="N8" s="11">
        <f t="shared" ref="N8" si="18">MAX(B8:K8)</f>
        <v>0.8966777056011711</v>
      </c>
      <c r="O8" s="11">
        <f t="shared" ref="O8" si="19">N8-M8</f>
        <v>0.59867770560117117</v>
      </c>
    </row>
    <row r="9" spans="1:15" ht="15.9" customHeight="1" x14ac:dyDescent="0.2">
      <c r="A9" s="8">
        <v>11</v>
      </c>
      <c r="B9" s="10">
        <v>0.28053448126263592</v>
      </c>
      <c r="C9" s="12">
        <v>0.74464762077425861</v>
      </c>
      <c r="D9" s="10">
        <v>0.75074769843450528</v>
      </c>
      <c r="E9" s="11"/>
      <c r="F9" s="10">
        <v>0.87923504911233719</v>
      </c>
      <c r="G9" s="10">
        <v>0.31791548940288239</v>
      </c>
      <c r="H9" s="10"/>
      <c r="I9" s="10">
        <v>0.315</v>
      </c>
      <c r="J9" s="10">
        <v>0.8</v>
      </c>
      <c r="K9" s="10"/>
      <c r="L9" s="11">
        <f t="shared" si="4"/>
        <v>0.58401147699808853</v>
      </c>
      <c r="M9" s="11">
        <f t="shared" ref="M9" si="20">MIN(B9:K9)</f>
        <v>0.28053448126263592</v>
      </c>
      <c r="N9" s="11">
        <f t="shared" ref="N9" si="21">MAX(B9:K9)</f>
        <v>0.87923504911233719</v>
      </c>
      <c r="O9" s="11">
        <f t="shared" ref="O9" si="22">N9-M9</f>
        <v>0.59870056784970127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0.39559582798608012</v>
      </c>
      <c r="C21" s="11">
        <f t="shared" ref="C21:J21" si="56">AVERAGE(C3:C20)</f>
        <v>0.70380152846057575</v>
      </c>
      <c r="D21" s="11">
        <f t="shared" si="56"/>
        <v>0.50433932444245122</v>
      </c>
      <c r="E21" s="11"/>
      <c r="F21" s="11">
        <f t="shared" si="56"/>
        <v>0.97751319186656449</v>
      </c>
      <c r="G21" s="11">
        <f t="shared" si="56"/>
        <v>0.51504546962783382</v>
      </c>
      <c r="H21" s="11"/>
      <c r="I21" s="11">
        <f>AVERAGE(I3:I20)</f>
        <v>0.32250000000000001</v>
      </c>
      <c r="J21" s="11">
        <f t="shared" si="56"/>
        <v>0.68159962200980284</v>
      </c>
      <c r="K21" s="11"/>
      <c r="L21" s="11">
        <f>AVERAGE(L3:L20)</f>
        <v>0.58701978384427866</v>
      </c>
      <c r="M21" s="11">
        <f>AVERAGE(M3:M20)</f>
        <v>0.13245201496436523</v>
      </c>
      <c r="N21" s="11">
        <f>AVERAGE(N3:N20)</f>
        <v>0.40724327832534335</v>
      </c>
      <c r="O21" s="11">
        <f>AVERAGE(O3:O20)</f>
        <v>0.27479126336097814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26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20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1.9370000000000001</v>
      </c>
      <c r="K3" s="10"/>
      <c r="L3" s="11">
        <f t="shared" ref="L3" si="0">AVERAGE(B3:K3)</f>
        <v>1.9370000000000001</v>
      </c>
      <c r="M3" s="11">
        <f t="shared" ref="M3" si="1">MIN(B3:K3)</f>
        <v>1.9370000000000001</v>
      </c>
      <c r="N3" s="11">
        <f t="shared" ref="N3" si="2">MAX(B3:K3)</f>
        <v>1.9370000000000001</v>
      </c>
      <c r="O3" s="11">
        <f t="shared" ref="O3" si="3">N3-M3</f>
        <v>0</v>
      </c>
    </row>
    <row r="4" spans="1:15" ht="15.9" customHeight="1" x14ac:dyDescent="0.2">
      <c r="A4" s="8">
        <v>6</v>
      </c>
      <c r="B4" s="10">
        <v>1.056092725967422</v>
      </c>
      <c r="C4" s="12">
        <v>1.4042098358021704</v>
      </c>
      <c r="D4" s="10">
        <v>0.81743065340383947</v>
      </c>
      <c r="E4" s="11"/>
      <c r="F4" s="10">
        <v>2.5735331542586701</v>
      </c>
      <c r="G4" s="10">
        <v>1.6292925215068019</v>
      </c>
      <c r="H4" s="10"/>
      <c r="I4" s="10">
        <v>1.8879999999999999</v>
      </c>
      <c r="J4" s="12">
        <v>1.4042098358021704</v>
      </c>
      <c r="K4" s="10"/>
      <c r="L4" s="11">
        <f t="shared" ref="L4:L9" si="4">AVERAGE(B4:K4)</f>
        <v>1.5389669609630106</v>
      </c>
      <c r="M4" s="11">
        <f t="shared" ref="M4" si="5">MIN(B4:K4)</f>
        <v>0.81743065340383947</v>
      </c>
      <c r="N4" s="11">
        <f t="shared" ref="N4" si="6">MAX(B4:K4)</f>
        <v>2.5735331542586701</v>
      </c>
      <c r="O4" s="11">
        <f t="shared" ref="O4" si="7">N4-M4</f>
        <v>1.7561025008548308</v>
      </c>
    </row>
    <row r="5" spans="1:15" ht="15.9" customHeight="1" x14ac:dyDescent="0.2">
      <c r="A5" s="8">
        <v>7</v>
      </c>
      <c r="B5" s="10">
        <v>1.1553535504340837</v>
      </c>
      <c r="C5" s="12">
        <v>1.3328433812720286</v>
      </c>
      <c r="D5" s="10">
        <v>1.2117669854872382</v>
      </c>
      <c r="E5" s="11"/>
      <c r="F5" s="10">
        <v>3.5971581308096905</v>
      </c>
      <c r="G5" s="10">
        <v>0.52291921639396333</v>
      </c>
      <c r="H5" s="10"/>
      <c r="I5" s="10">
        <v>1.319</v>
      </c>
      <c r="J5" s="10">
        <v>1.66</v>
      </c>
      <c r="K5" s="10"/>
      <c r="L5" s="11">
        <f t="shared" si="4"/>
        <v>1.5427201806281434</v>
      </c>
      <c r="M5" s="11">
        <f t="shared" ref="M5" si="8">MIN(B5:K5)</f>
        <v>0.52291921639396333</v>
      </c>
      <c r="N5" s="11">
        <f t="shared" ref="N5" si="9">MAX(B5:K5)</f>
        <v>3.5971581308096905</v>
      </c>
      <c r="O5" s="11">
        <f t="shared" ref="O5" si="10">N5-M5</f>
        <v>3.0742389144157274</v>
      </c>
    </row>
    <row r="6" spans="1:15" ht="15.9" customHeight="1" x14ac:dyDescent="0.2">
      <c r="A6" s="8">
        <v>8</v>
      </c>
      <c r="B6" s="10">
        <v>0.9952189099614619</v>
      </c>
      <c r="C6" s="12">
        <v>1.5741483549266682</v>
      </c>
      <c r="D6" s="10">
        <v>0.81813931918648541</v>
      </c>
      <c r="E6" s="11"/>
      <c r="F6" s="10">
        <v>3.4118225972654619</v>
      </c>
      <c r="G6" s="10">
        <v>1.0257934992310525</v>
      </c>
      <c r="H6" s="10"/>
      <c r="I6" s="10">
        <v>1.3069999999999999</v>
      </c>
      <c r="J6" s="10">
        <v>2.31</v>
      </c>
      <c r="K6" s="10"/>
      <c r="L6" s="11">
        <f t="shared" si="4"/>
        <v>1.6345889543673042</v>
      </c>
      <c r="M6" s="11">
        <f t="shared" ref="M6" si="11">MIN(B6:K6)</f>
        <v>0.81813931918648541</v>
      </c>
      <c r="N6" s="11">
        <f t="shared" ref="N6" si="12">MAX(B6:K6)</f>
        <v>3.4118225972654619</v>
      </c>
      <c r="O6" s="11">
        <f t="shared" ref="O6" si="13">N6-M6</f>
        <v>2.5936832780789763</v>
      </c>
    </row>
    <row r="7" spans="1:15" ht="15.9" customHeight="1" x14ac:dyDescent="0.2">
      <c r="A7" s="8">
        <v>9</v>
      </c>
      <c r="B7" s="10">
        <v>0.96789706527399977</v>
      </c>
      <c r="C7" s="12">
        <v>1.3252817414665654</v>
      </c>
      <c r="D7" s="10">
        <v>0.75747389454617164</v>
      </c>
      <c r="E7" s="11"/>
      <c r="F7" s="10">
        <v>3.180451250333574</v>
      </c>
      <c r="G7" s="10">
        <v>0.69116615005651127</v>
      </c>
      <c r="H7" s="10"/>
      <c r="I7" s="10">
        <v>1.2190000000000001</v>
      </c>
      <c r="J7" s="10">
        <v>1.25</v>
      </c>
      <c r="K7" s="10"/>
      <c r="L7" s="11">
        <f t="shared" si="4"/>
        <v>1.3416100145252603</v>
      </c>
      <c r="M7" s="11">
        <f t="shared" ref="M7" si="14">MIN(B7:K7)</f>
        <v>0.69116615005651127</v>
      </c>
      <c r="N7" s="11">
        <f t="shared" ref="N7" si="15">MAX(B7:K7)</f>
        <v>3.180451250333574</v>
      </c>
      <c r="O7" s="11">
        <f t="shared" ref="O7" si="16">N7-M7</f>
        <v>2.4892851002770628</v>
      </c>
    </row>
    <row r="8" spans="1:15" ht="15.9" customHeight="1" x14ac:dyDescent="0.2">
      <c r="A8" s="8">
        <v>10</v>
      </c>
      <c r="B8" s="10">
        <v>1.1301514606699394</v>
      </c>
      <c r="C8" s="12">
        <v>0.98625269564061924</v>
      </c>
      <c r="D8" s="10">
        <v>0.87312564641739909</v>
      </c>
      <c r="E8" s="11"/>
      <c r="F8" s="10">
        <v>3.0689219078494352</v>
      </c>
      <c r="G8" s="10">
        <v>0.79106343905669707</v>
      </c>
      <c r="H8" s="10"/>
      <c r="I8" s="10">
        <v>1.385</v>
      </c>
      <c r="J8" s="10">
        <v>3.96</v>
      </c>
      <c r="K8" s="10"/>
      <c r="L8" s="11">
        <f t="shared" si="4"/>
        <v>1.7420735928048698</v>
      </c>
      <c r="M8" s="11">
        <f t="shared" ref="M8" si="17">MIN(B8:K8)</f>
        <v>0.79106343905669707</v>
      </c>
      <c r="N8" s="11">
        <f t="shared" ref="N8" si="18">MAX(B8:K8)</f>
        <v>3.96</v>
      </c>
      <c r="O8" s="11">
        <f t="shared" ref="O8" si="19">N8-M8</f>
        <v>3.1689365609433029</v>
      </c>
    </row>
    <row r="9" spans="1:15" ht="15.9" customHeight="1" x14ac:dyDescent="0.2">
      <c r="A9" s="8">
        <v>11</v>
      </c>
      <c r="B9" s="10">
        <v>0.82194233524822569</v>
      </c>
      <c r="C9" s="12">
        <v>1.4281629347738709</v>
      </c>
      <c r="D9" s="10">
        <v>0.92262492283824216</v>
      </c>
      <c r="E9" s="11"/>
      <c r="F9" s="10">
        <v>3.0048437176069931</v>
      </c>
      <c r="G9" s="10">
        <v>1.6248370886669317</v>
      </c>
      <c r="H9" s="10"/>
      <c r="I9" s="10">
        <v>0.89600000000000002</v>
      </c>
      <c r="J9" s="10">
        <v>1.7</v>
      </c>
      <c r="K9" s="10"/>
      <c r="L9" s="11">
        <f t="shared" si="4"/>
        <v>1.4854872855906092</v>
      </c>
      <c r="M9" s="11">
        <f t="shared" ref="M9" si="20">MIN(B9:K9)</f>
        <v>0.82194233524822569</v>
      </c>
      <c r="N9" s="11">
        <f t="shared" ref="N9" si="21">MAX(B9:K9)</f>
        <v>3.0048437176069931</v>
      </c>
      <c r="O9" s="11">
        <f t="shared" ref="O9" si="22">N9-M9</f>
        <v>2.1829013823587675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1.0211093412591887</v>
      </c>
      <c r="C21" s="11">
        <f t="shared" ref="C21:J21" si="56">AVERAGE(C3:C20)</f>
        <v>1.3418164906469869</v>
      </c>
      <c r="D21" s="11">
        <f t="shared" si="56"/>
        <v>0.90009357031322923</v>
      </c>
      <c r="E21" s="11"/>
      <c r="F21" s="11">
        <f t="shared" si="56"/>
        <v>3.1394551263539707</v>
      </c>
      <c r="G21" s="11">
        <f t="shared" si="56"/>
        <v>1.0475119858186597</v>
      </c>
      <c r="H21" s="11"/>
      <c r="I21" s="11">
        <f>AVERAGE(I3:I20)</f>
        <v>1.3356666666666666</v>
      </c>
      <c r="J21" s="11">
        <f t="shared" si="56"/>
        <v>2.0316014051145959</v>
      </c>
      <c r="K21" s="11"/>
      <c r="L21" s="11">
        <f>AVERAGE(L3:L20)</f>
        <v>1.6032067126970284</v>
      </c>
      <c r="M21" s="11">
        <f>AVERAGE(M3:M20)</f>
        <v>0.35553672851920681</v>
      </c>
      <c r="N21" s="11">
        <f>AVERAGE(N3:N20)</f>
        <v>1.2036004916819103</v>
      </c>
      <c r="O21" s="11">
        <f>AVERAGE(O3:O20)</f>
        <v>0.84806376316270382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O26"/>
  <sheetViews>
    <sheetView zoomScale="80" zoomScaleNormal="80" workbookViewId="0">
      <selection activeCell="R15" sqref="R15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19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3.23</v>
      </c>
      <c r="K3" s="10"/>
      <c r="L3" s="11">
        <f t="shared" ref="L3" si="0">AVERAGE(B3:K3)</f>
        <v>3.23</v>
      </c>
      <c r="M3" s="11">
        <f t="shared" ref="M3" si="1">MIN(B3:K3)</f>
        <v>3.23</v>
      </c>
      <c r="N3" s="11">
        <f t="shared" ref="N3" si="2">MAX(B3:K3)</f>
        <v>3.23</v>
      </c>
      <c r="O3" s="11">
        <f t="shared" ref="O3" si="3">N3-M3</f>
        <v>0</v>
      </c>
    </row>
    <row r="4" spans="1:15" ht="15.9" customHeight="1" x14ac:dyDescent="0.2">
      <c r="A4" s="8">
        <v>6</v>
      </c>
      <c r="B4" s="10">
        <v>1.3455068272064501</v>
      </c>
      <c r="C4" s="12">
        <v>1.9273516043004923</v>
      </c>
      <c r="D4" s="10">
        <v>0.63072920926333698</v>
      </c>
      <c r="E4" s="11"/>
      <c r="F4" s="10">
        <v>3.64075208682421</v>
      </c>
      <c r="G4" s="10">
        <v>2.529158353320256</v>
      </c>
      <c r="H4" s="10"/>
      <c r="I4" s="10">
        <v>1.754</v>
      </c>
      <c r="J4" s="12">
        <v>1.9273516043004923</v>
      </c>
      <c r="K4" s="10"/>
      <c r="L4" s="11">
        <f t="shared" ref="L4:L9" si="4">AVERAGE(B4:K4)</f>
        <v>1.9649785264593196</v>
      </c>
      <c r="M4" s="11">
        <f t="shared" ref="M4" si="5">MIN(B4:K4)</f>
        <v>0.63072920926333698</v>
      </c>
      <c r="N4" s="11">
        <f t="shared" ref="N4" si="6">MAX(B4:K4)</f>
        <v>3.64075208682421</v>
      </c>
      <c r="O4" s="11">
        <f t="shared" ref="O4" si="7">N4-M4</f>
        <v>3.0100228775608731</v>
      </c>
    </row>
    <row r="5" spans="1:15" ht="15.9" customHeight="1" x14ac:dyDescent="0.2">
      <c r="A5" s="8">
        <v>7</v>
      </c>
      <c r="B5" s="10">
        <v>1.2865965837787565</v>
      </c>
      <c r="C5" s="12">
        <v>1.4334776266255889</v>
      </c>
      <c r="D5" s="10">
        <v>0.98337576317685005</v>
      </c>
      <c r="E5" s="11"/>
      <c r="F5" s="10">
        <v>3.9440070695652167</v>
      </c>
      <c r="G5" s="10">
        <v>0.93581011274308601</v>
      </c>
      <c r="H5" s="10"/>
      <c r="I5" s="10">
        <v>2.06</v>
      </c>
      <c r="J5" s="10">
        <v>1.53</v>
      </c>
      <c r="K5" s="10"/>
      <c r="L5" s="11">
        <f t="shared" si="4"/>
        <v>1.7390381651270712</v>
      </c>
      <c r="M5" s="11">
        <f t="shared" ref="M5" si="8">MIN(B5:K5)</f>
        <v>0.93581011274308601</v>
      </c>
      <c r="N5" s="11">
        <f t="shared" ref="N5" si="9">MAX(B5:K5)</f>
        <v>3.9440070695652167</v>
      </c>
      <c r="O5" s="11">
        <f t="shared" ref="O5" si="10">N5-M5</f>
        <v>3.0081969568221307</v>
      </c>
    </row>
    <row r="6" spans="1:15" ht="15.9" customHeight="1" x14ac:dyDescent="0.2">
      <c r="A6" s="8">
        <v>8</v>
      </c>
      <c r="B6" s="10">
        <v>1.4883380330240237</v>
      </c>
      <c r="C6" s="12">
        <v>2.2101821259863681</v>
      </c>
      <c r="D6" s="10">
        <v>1.4882477159684671</v>
      </c>
      <c r="E6" s="11"/>
      <c r="F6" s="10">
        <v>3.5016846691444226</v>
      </c>
      <c r="G6" s="10">
        <v>0.88890520287529229</v>
      </c>
      <c r="H6" s="10"/>
      <c r="I6" s="10">
        <v>1.42</v>
      </c>
      <c r="J6" s="10">
        <v>2.1800000000000002</v>
      </c>
      <c r="K6" s="10"/>
      <c r="L6" s="11">
        <f t="shared" si="4"/>
        <v>1.8824796781426534</v>
      </c>
      <c r="M6" s="11">
        <f t="shared" ref="M6" si="11">MIN(B6:K6)</f>
        <v>0.88890520287529229</v>
      </c>
      <c r="N6" s="11">
        <f t="shared" ref="N6" si="12">MAX(B6:K6)</f>
        <v>3.5016846691444226</v>
      </c>
      <c r="O6" s="11">
        <f t="shared" ref="O6" si="13">N6-M6</f>
        <v>2.6127794662691302</v>
      </c>
    </row>
    <row r="7" spans="1:15" ht="15.9" customHeight="1" x14ac:dyDescent="0.2">
      <c r="A7" s="8">
        <v>9</v>
      </c>
      <c r="B7" s="10">
        <v>1.2117755697016945</v>
      </c>
      <c r="C7" s="12">
        <v>1.9152306198590117</v>
      </c>
      <c r="D7" s="10">
        <v>1.3757410672306016</v>
      </c>
      <c r="E7" s="11"/>
      <c r="F7" s="10">
        <v>4.9764116470103543</v>
      </c>
      <c r="G7" s="10">
        <v>0.63118234733891609</v>
      </c>
      <c r="H7" s="10"/>
      <c r="I7" s="10">
        <v>1.393</v>
      </c>
      <c r="J7" s="10">
        <v>3.43</v>
      </c>
      <c r="K7" s="10"/>
      <c r="L7" s="11">
        <f t="shared" si="4"/>
        <v>2.1333344644486538</v>
      </c>
      <c r="M7" s="11">
        <f t="shared" ref="M7" si="14">MIN(B7:K7)</f>
        <v>0.63118234733891609</v>
      </c>
      <c r="N7" s="11">
        <f t="shared" ref="N7" si="15">MAX(B7:K7)</f>
        <v>4.9764116470103543</v>
      </c>
      <c r="O7" s="11">
        <f t="shared" ref="O7" si="16">N7-M7</f>
        <v>4.3452292996714386</v>
      </c>
    </row>
    <row r="8" spans="1:15" ht="15.9" customHeight="1" x14ac:dyDescent="0.2">
      <c r="A8" s="8">
        <v>10</v>
      </c>
      <c r="B8" s="10">
        <v>1.3929715296383707</v>
      </c>
      <c r="C8" s="12">
        <v>1.3402986956417193</v>
      </c>
      <c r="D8" s="10">
        <v>0.95143519390434173</v>
      </c>
      <c r="E8" s="11"/>
      <c r="F8" s="10">
        <v>2.8150438123433261</v>
      </c>
      <c r="G8" s="10">
        <v>0.90373547427497425</v>
      </c>
      <c r="H8" s="10"/>
      <c r="I8" s="10">
        <v>1.9850000000000001</v>
      </c>
      <c r="J8" s="10">
        <v>4.58</v>
      </c>
      <c r="K8" s="10"/>
      <c r="L8" s="11">
        <f t="shared" si="4"/>
        <v>1.9954978151146761</v>
      </c>
      <c r="M8" s="11">
        <f t="shared" ref="M8" si="17">MIN(B8:K8)</f>
        <v>0.90373547427497425</v>
      </c>
      <c r="N8" s="11">
        <f t="shared" ref="N8" si="18">MAX(B8:K8)</f>
        <v>4.58</v>
      </c>
      <c r="O8" s="11">
        <f t="shared" ref="O8" si="19">N8-M8</f>
        <v>3.6762645257250259</v>
      </c>
    </row>
    <row r="9" spans="1:15" ht="15.9" customHeight="1" x14ac:dyDescent="0.2">
      <c r="A9" s="8">
        <v>11</v>
      </c>
      <c r="B9" s="10">
        <v>1.191769864993564</v>
      </c>
      <c r="C9" s="12">
        <v>1.4039226501904722</v>
      </c>
      <c r="D9" s="10">
        <v>1.4643969694983046</v>
      </c>
      <c r="E9" s="11"/>
      <c r="F9" s="10">
        <v>3.7196360809669775</v>
      </c>
      <c r="G9" s="10">
        <v>0.75876998226684222</v>
      </c>
      <c r="H9" s="10"/>
      <c r="I9" s="10">
        <v>1.571</v>
      </c>
      <c r="J9" s="10">
        <v>1.69</v>
      </c>
      <c r="K9" s="10"/>
      <c r="L9" s="11">
        <f t="shared" si="4"/>
        <v>1.6856422211308801</v>
      </c>
      <c r="M9" s="11">
        <f t="shared" ref="M9" si="20">MIN(B9:K9)</f>
        <v>0.75876998226684222</v>
      </c>
      <c r="N9" s="11">
        <f t="shared" ref="N9" si="21">MAX(B9:K9)</f>
        <v>3.7196360809669775</v>
      </c>
      <c r="O9" s="11">
        <f t="shared" ref="O9" si="22">N9-M9</f>
        <v>2.9608660987001354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1.3194930680571433</v>
      </c>
      <c r="C21" s="11">
        <f t="shared" ref="C21:J21" si="56">AVERAGE(C3:C20)</f>
        <v>1.7050772204339422</v>
      </c>
      <c r="D21" s="11">
        <f t="shared" si="56"/>
        <v>1.1489876531736503</v>
      </c>
      <c r="E21" s="11"/>
      <c r="F21" s="11">
        <f t="shared" si="56"/>
        <v>3.7662558943090847</v>
      </c>
      <c r="G21" s="11">
        <f t="shared" si="56"/>
        <v>1.1079269121365611</v>
      </c>
      <c r="H21" s="11"/>
      <c r="I21" s="11">
        <f>AVERAGE(I3:I20)</f>
        <v>1.6971666666666667</v>
      </c>
      <c r="J21" s="11">
        <f t="shared" si="56"/>
        <v>2.6524788006143565</v>
      </c>
      <c r="K21" s="11"/>
      <c r="L21" s="11">
        <f>AVERAGE(L3:L20)</f>
        <v>2.0901386957747508</v>
      </c>
      <c r="M21" s="11">
        <f>AVERAGE(M3:M20)</f>
        <v>0.44328512937569148</v>
      </c>
      <c r="N21" s="11">
        <f>AVERAGE(N3:N20)</f>
        <v>1.5329161974172878</v>
      </c>
      <c r="O21" s="11">
        <f>AVERAGE(O3:O20)</f>
        <v>1.0896310680415964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41</v>
      </c>
    </row>
    <row r="2" spans="1:15" ht="15" x14ac:dyDescent="0.3">
      <c r="A2" s="7" t="s">
        <v>12</v>
      </c>
      <c r="B2" s="20" t="s">
        <v>5</v>
      </c>
      <c r="C2" s="31" t="s">
        <v>6</v>
      </c>
      <c r="D2" s="23" t="s">
        <v>48</v>
      </c>
      <c r="E2" s="34" t="s">
        <v>52</v>
      </c>
      <c r="F2" s="23" t="s">
        <v>49</v>
      </c>
      <c r="G2" s="31" t="s">
        <v>7</v>
      </c>
      <c r="H2" s="36" t="s">
        <v>8</v>
      </c>
      <c r="I2" s="20" t="s">
        <v>50</v>
      </c>
      <c r="J2" s="20" t="s">
        <v>18</v>
      </c>
      <c r="K2" s="20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5</v>
      </c>
      <c r="B3" s="21"/>
      <c r="C3" s="32"/>
      <c r="D3" s="21"/>
      <c r="E3" s="33">
        <v>0.53156017744445205</v>
      </c>
      <c r="F3" s="21"/>
      <c r="G3" s="35"/>
      <c r="H3" s="21"/>
      <c r="I3" s="21"/>
      <c r="J3" s="21">
        <v>0.53</v>
      </c>
      <c r="K3" s="21"/>
      <c r="L3" s="11">
        <f t="shared" ref="L3" si="0">AVERAGE(B3:K3)</f>
        <v>0.53078008872222604</v>
      </c>
      <c r="M3" s="11">
        <f t="shared" ref="M3" si="1">MIN(B3:K3)</f>
        <v>0.53</v>
      </c>
      <c r="N3" s="11">
        <f t="shared" ref="N3" si="2">MAX(B3:K3)</f>
        <v>0.53156017744445205</v>
      </c>
      <c r="O3" s="11">
        <f t="shared" ref="O3" si="3">N3-M3</f>
        <v>1.5601774444520267E-3</v>
      </c>
    </row>
    <row r="4" spans="1:15" ht="15.9" customHeight="1" x14ac:dyDescent="0.2">
      <c r="A4" s="8">
        <v>6</v>
      </c>
      <c r="B4" s="21">
        <v>0.14122466046483106</v>
      </c>
      <c r="C4" s="32">
        <v>0.61349969988973441</v>
      </c>
      <c r="D4" s="21">
        <v>0.31870156186940152</v>
      </c>
      <c r="E4" s="33">
        <v>0.67999999999999994</v>
      </c>
      <c r="F4" s="21">
        <v>0.85611812544625476</v>
      </c>
      <c r="G4" s="35">
        <v>0.32195287450152893</v>
      </c>
      <c r="H4" s="21">
        <v>0.63</v>
      </c>
      <c r="I4" s="21">
        <v>0.27200000000000002</v>
      </c>
      <c r="J4" s="37">
        <v>0.61349969988973441</v>
      </c>
      <c r="K4" s="21">
        <v>0.32400000000000001</v>
      </c>
      <c r="L4" s="11">
        <f t="shared" ref="L4:L8" si="4">AVERAGE(B4:K4)</f>
        <v>0.47709966220614852</v>
      </c>
      <c r="M4" s="11">
        <f t="shared" ref="M4" si="5">MIN(B4:K4)</f>
        <v>0.14122466046483106</v>
      </c>
      <c r="N4" s="11">
        <f t="shared" ref="N4" si="6">MAX(B4:K4)</f>
        <v>0.85611812544625476</v>
      </c>
      <c r="O4" s="11">
        <f t="shared" ref="O4" si="7">N4-M4</f>
        <v>0.7148934649814237</v>
      </c>
    </row>
    <row r="5" spans="1:15" ht="15.9" customHeight="1" x14ac:dyDescent="0.2">
      <c r="A5" s="8">
        <v>7</v>
      </c>
      <c r="B5" s="21">
        <v>0.16787757367261483</v>
      </c>
      <c r="C5" s="32">
        <v>0.73847757814988546</v>
      </c>
      <c r="D5" s="21">
        <v>0.29110845546789432</v>
      </c>
      <c r="E5" s="33">
        <v>0.55999999999999994</v>
      </c>
      <c r="F5" s="21">
        <v>0.45295191378182759</v>
      </c>
      <c r="G5" s="35">
        <v>0.35455146531751208</v>
      </c>
      <c r="H5" s="21">
        <v>0.47799999999999998</v>
      </c>
      <c r="I5" s="21">
        <v>0.34200000000000003</v>
      </c>
      <c r="J5" s="21">
        <v>0.57999999999999996</v>
      </c>
      <c r="K5" s="21">
        <v>0.29099999999999998</v>
      </c>
      <c r="L5" s="11">
        <f t="shared" si="4"/>
        <v>0.42559669863897343</v>
      </c>
      <c r="M5" s="11">
        <f t="shared" ref="M5" si="8">MIN(B5:K5)</f>
        <v>0.16787757367261483</v>
      </c>
      <c r="N5" s="11">
        <f t="shared" ref="N5" si="9">MAX(B5:K5)</f>
        <v>0.73847757814988546</v>
      </c>
      <c r="O5" s="11">
        <f t="shared" ref="O5" si="10">N5-M5</f>
        <v>0.57060000447727066</v>
      </c>
    </row>
    <row r="6" spans="1:15" ht="15.9" customHeight="1" x14ac:dyDescent="0.2">
      <c r="A6" s="8">
        <v>8</v>
      </c>
      <c r="B6" s="21">
        <v>0.11007519680296948</v>
      </c>
      <c r="C6" s="32">
        <v>0.644244933587242</v>
      </c>
      <c r="D6" s="21">
        <v>0.28236195177987189</v>
      </c>
      <c r="E6" s="33">
        <v>0.59</v>
      </c>
      <c r="F6" s="21">
        <v>0.46319023656374148</v>
      </c>
      <c r="G6" s="35">
        <v>0.58644221823789944</v>
      </c>
      <c r="H6" s="21">
        <v>0.57299999999999995</v>
      </c>
      <c r="I6" s="21">
        <v>0.20599999999999999</v>
      </c>
      <c r="J6" s="21">
        <v>0.63</v>
      </c>
      <c r="K6" s="21">
        <v>0.29099999999999998</v>
      </c>
      <c r="L6" s="11">
        <f t="shared" si="4"/>
        <v>0.43763145369717249</v>
      </c>
      <c r="M6" s="11">
        <f t="shared" ref="M6" si="11">MIN(B6:K6)</f>
        <v>0.11007519680296948</v>
      </c>
      <c r="N6" s="11">
        <f t="shared" ref="N6" si="12">MAX(B6:K6)</f>
        <v>0.644244933587242</v>
      </c>
      <c r="O6" s="11">
        <f t="shared" ref="O6" si="13">N6-M6</f>
        <v>0.53416973678427249</v>
      </c>
    </row>
    <row r="7" spans="1:15" ht="15.9" customHeight="1" x14ac:dyDescent="0.2">
      <c r="A7" s="8">
        <v>9</v>
      </c>
      <c r="B7" s="21">
        <v>0.1528624805921498</v>
      </c>
      <c r="C7" s="32">
        <v>0.71873740125142838</v>
      </c>
      <c r="D7" s="21">
        <v>0.33608518015289335</v>
      </c>
      <c r="E7" s="33">
        <v>0.67</v>
      </c>
      <c r="F7" s="21">
        <v>0.48129918485058021</v>
      </c>
      <c r="G7" s="35">
        <v>0.4160614243908502</v>
      </c>
      <c r="H7" s="21">
        <v>0.46</v>
      </c>
      <c r="I7" s="21">
        <v>0.13200000000000001</v>
      </c>
      <c r="J7" s="21">
        <v>0.5</v>
      </c>
      <c r="K7" s="21">
        <v>0.372</v>
      </c>
      <c r="L7" s="11">
        <f t="shared" si="4"/>
        <v>0.42390456712379015</v>
      </c>
      <c r="M7" s="11">
        <f t="shared" ref="M7" si="14">MIN(B7:K7)</f>
        <v>0.13200000000000001</v>
      </c>
      <c r="N7" s="11">
        <f t="shared" ref="N7" si="15">MAX(B7:K7)</f>
        <v>0.71873740125142838</v>
      </c>
      <c r="O7" s="11">
        <f t="shared" ref="O7" si="16">N7-M7</f>
        <v>0.58673740125142837</v>
      </c>
    </row>
    <row r="8" spans="1:15" ht="15.9" customHeight="1" x14ac:dyDescent="0.2">
      <c r="A8" s="8">
        <v>10</v>
      </c>
      <c r="B8" s="21">
        <v>0.12995106327743461</v>
      </c>
      <c r="C8" s="32">
        <v>0.6705370596665724</v>
      </c>
      <c r="D8" s="21">
        <v>0.18612994651012871</v>
      </c>
      <c r="E8" s="33">
        <v>0.5</v>
      </c>
      <c r="F8" s="21">
        <v>0.47190855357666084</v>
      </c>
      <c r="G8" s="35">
        <v>0.63166492016479869</v>
      </c>
      <c r="H8" s="21">
        <v>0.58699999999999997</v>
      </c>
      <c r="I8" s="21">
        <v>0.312</v>
      </c>
      <c r="J8" s="21">
        <v>0.46</v>
      </c>
      <c r="K8" s="21">
        <v>0.46100000000000002</v>
      </c>
      <c r="L8" s="11">
        <f t="shared" si="4"/>
        <v>0.44101915431955951</v>
      </c>
      <c r="M8" s="11">
        <f t="shared" ref="M8" si="17">MIN(B8:K8)</f>
        <v>0.12995106327743461</v>
      </c>
      <c r="N8" s="11">
        <f t="shared" ref="N8" si="18">MAX(B8:K8)</f>
        <v>0.6705370596665724</v>
      </c>
      <c r="O8" s="11">
        <f t="shared" ref="O8" si="19">N8-M8</f>
        <v>0.54058599638913774</v>
      </c>
    </row>
    <row r="9" spans="1:15" ht="15.9" customHeight="1" x14ac:dyDescent="0.2">
      <c r="A9" s="8">
        <v>11</v>
      </c>
      <c r="B9" s="21">
        <v>0.13553214690688972</v>
      </c>
      <c r="C9" s="32">
        <v>1.3378257149637425</v>
      </c>
      <c r="D9" s="21">
        <v>0.32231584038148819</v>
      </c>
      <c r="E9" s="33">
        <v>0.44999999999999996</v>
      </c>
      <c r="F9" s="21">
        <v>0.53014291221605314</v>
      </c>
      <c r="G9" s="35">
        <v>0.41771971782983763</v>
      </c>
      <c r="H9" s="21">
        <v>0.55300000000000005</v>
      </c>
      <c r="I9" s="21">
        <v>0.28599999999999998</v>
      </c>
      <c r="J9" s="21">
        <v>0.63</v>
      </c>
      <c r="K9" s="21">
        <v>0.48199999999999998</v>
      </c>
      <c r="L9" s="11">
        <f>AVERAGE(B9:K9)</f>
        <v>0.51445363322980109</v>
      </c>
      <c r="M9" s="11">
        <f t="shared" ref="M9" si="20">MIN(B9:K9)</f>
        <v>0.13553214690688972</v>
      </c>
      <c r="N9" s="11">
        <f t="shared" ref="N9" si="21">MAX(B9:K9)</f>
        <v>1.3378257149637425</v>
      </c>
      <c r="O9" s="11">
        <f t="shared" ref="O9" si="22">N9-M9</f>
        <v>1.2022935680568527</v>
      </c>
    </row>
    <row r="10" spans="1:15" ht="15.9" customHeight="1" x14ac:dyDescent="0.2">
      <c r="A10" s="8">
        <v>12</v>
      </c>
      <c r="B10" s="21"/>
      <c r="C10" s="32"/>
      <c r="D10" s="21"/>
      <c r="E10" s="33"/>
      <c r="F10" s="21"/>
      <c r="G10" s="35"/>
      <c r="H10" s="21"/>
      <c r="I10" s="21"/>
      <c r="J10" s="21"/>
      <c r="K10" s="21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21"/>
      <c r="C11" s="32"/>
      <c r="D11" s="21"/>
      <c r="E11" s="33"/>
      <c r="F11" s="21"/>
      <c r="G11" s="35"/>
      <c r="H11" s="21"/>
      <c r="I11" s="21"/>
      <c r="J11" s="21"/>
      <c r="K11" s="21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21"/>
      <c r="C12" s="32"/>
      <c r="D12" s="21"/>
      <c r="E12" s="33"/>
      <c r="F12" s="21"/>
      <c r="G12" s="35"/>
      <c r="H12" s="21"/>
      <c r="I12" s="21"/>
      <c r="J12" s="21"/>
      <c r="K12" s="21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21"/>
      <c r="C13" s="32"/>
      <c r="D13" s="21"/>
      <c r="E13" s="33"/>
      <c r="F13" s="21"/>
      <c r="G13" s="35"/>
      <c r="H13" s="21"/>
      <c r="I13" s="21"/>
      <c r="J13" s="21"/>
      <c r="K13" s="21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21"/>
      <c r="C14" s="32"/>
      <c r="D14" s="21"/>
      <c r="E14" s="33"/>
      <c r="F14" s="21"/>
      <c r="G14" s="35"/>
      <c r="H14" s="21"/>
      <c r="I14" s="21"/>
      <c r="J14" s="21"/>
      <c r="K14" s="21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21"/>
      <c r="C15" s="32"/>
      <c r="D15" s="21"/>
      <c r="E15" s="33"/>
      <c r="F15" s="21"/>
      <c r="G15" s="35"/>
      <c r="H15" s="21"/>
      <c r="I15" s="21"/>
      <c r="J15" s="21"/>
      <c r="K15" s="21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21"/>
      <c r="C16" s="32"/>
      <c r="D16" s="21"/>
      <c r="E16" s="33"/>
      <c r="F16" s="21"/>
      <c r="G16" s="35"/>
      <c r="H16" s="21"/>
      <c r="I16" s="21"/>
      <c r="J16" s="21"/>
      <c r="K16" s="21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21"/>
      <c r="C17" s="32"/>
      <c r="D17" s="21"/>
      <c r="E17" s="33"/>
      <c r="F17" s="21"/>
      <c r="G17" s="35"/>
      <c r="H17" s="21"/>
      <c r="I17" s="21"/>
      <c r="J17" s="21"/>
      <c r="K17" s="21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21"/>
      <c r="C18" s="32"/>
      <c r="D18" s="21"/>
      <c r="E18" s="33"/>
      <c r="F18" s="21"/>
      <c r="G18" s="35"/>
      <c r="H18" s="21"/>
      <c r="I18" s="21"/>
      <c r="J18" s="21"/>
      <c r="K18" s="21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21"/>
      <c r="C19" s="32"/>
      <c r="D19" s="21"/>
      <c r="E19" s="33"/>
      <c r="F19" s="21"/>
      <c r="G19" s="35"/>
      <c r="H19" s="21"/>
      <c r="I19" s="21"/>
      <c r="J19" s="21"/>
      <c r="K19" s="21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22"/>
      <c r="C20" s="33"/>
      <c r="D20" s="22"/>
      <c r="E20" s="33"/>
      <c r="F20" s="21"/>
      <c r="G20" s="33"/>
      <c r="H20" s="21"/>
      <c r="I20" s="22"/>
      <c r="J20" s="21"/>
      <c r="K20" s="2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22">
        <f>AVERAGE(B3:B20)</f>
        <v>0.13958718695281491</v>
      </c>
      <c r="C21" s="33">
        <f>AVERAGE(C3:C20)</f>
        <v>0.78722039791810083</v>
      </c>
      <c r="D21" s="22">
        <f t="shared" ref="D21:J21" si="56">AVERAGE(D3:D20)</f>
        <v>0.28945048936027962</v>
      </c>
      <c r="E21" s="33">
        <f t="shared" si="56"/>
        <v>0.5687943110634931</v>
      </c>
      <c r="F21" s="22">
        <f t="shared" si="56"/>
        <v>0.54260182107251964</v>
      </c>
      <c r="G21" s="33">
        <f>AVERAGE(G3:G20)</f>
        <v>0.45473210340707121</v>
      </c>
      <c r="H21" s="22">
        <f t="shared" si="56"/>
        <v>0.54683333333333328</v>
      </c>
      <c r="I21" s="22">
        <f>AVERAGE(I3:I20)</f>
        <v>0.25833333333333336</v>
      </c>
      <c r="J21" s="22">
        <f t="shared" si="56"/>
        <v>0.56335709998424777</v>
      </c>
      <c r="K21" s="22">
        <f>AVERAGE(K3:K20)</f>
        <v>0.3701666666666667</v>
      </c>
      <c r="L21" s="11">
        <f>AVERAGE(L3:L20)</f>
        <v>0.4643550368482387</v>
      </c>
      <c r="M21" s="11">
        <f>AVERAGE(M3:M20)</f>
        <v>7.4814480062485533E-2</v>
      </c>
      <c r="N21" s="11">
        <f>AVERAGE(N3:N20)</f>
        <v>0.30541672169497652</v>
      </c>
      <c r="O21" s="11">
        <f>AVERAGE(O3:O20)</f>
        <v>0.23060224163249099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O26"/>
  <sheetViews>
    <sheetView zoomScale="80" zoomScaleNormal="80" workbookViewId="0">
      <selection activeCell="T26" sqref="T26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46</v>
      </c>
    </row>
    <row r="2" spans="1:15" ht="15.9" customHeight="1" x14ac:dyDescent="0.3">
      <c r="A2" s="7" t="s">
        <v>12</v>
      </c>
      <c r="B2" s="20" t="s">
        <v>5</v>
      </c>
      <c r="C2" s="24" t="s">
        <v>6</v>
      </c>
      <c r="D2" s="23" t="s">
        <v>48</v>
      </c>
      <c r="E2" s="23" t="s">
        <v>52</v>
      </c>
      <c r="F2" s="23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6"/>
      <c r="C3" s="25"/>
      <c r="D3" s="16"/>
      <c r="E3" s="17">
        <v>0.66221104911398621</v>
      </c>
      <c r="F3" s="16"/>
      <c r="G3" s="25"/>
      <c r="H3" s="25"/>
      <c r="I3" s="16"/>
      <c r="J3" s="30">
        <v>0.433</v>
      </c>
      <c r="K3" s="25"/>
      <c r="L3" s="11">
        <f t="shared" ref="L3" si="0">AVERAGE(B3:K3)</f>
        <v>0.54760552455699307</v>
      </c>
      <c r="M3" s="11">
        <f t="shared" ref="M3" si="1">MIN(B3:K3)</f>
        <v>0.433</v>
      </c>
      <c r="N3" s="11">
        <f t="shared" ref="N3" si="2">MAX(B3:K3)</f>
        <v>0.66221104911398621</v>
      </c>
      <c r="O3" s="11">
        <f t="shared" ref="O3" si="3">N3-M3</f>
        <v>0.22921104911398621</v>
      </c>
    </row>
    <row r="4" spans="1:15" ht="15.9" customHeight="1" x14ac:dyDescent="0.2">
      <c r="A4" s="8">
        <v>6</v>
      </c>
      <c r="B4" s="21">
        <v>0.57127867069456517</v>
      </c>
      <c r="C4" s="26">
        <v>2.3233422719002479</v>
      </c>
      <c r="D4" s="21">
        <v>0.50948938908720975</v>
      </c>
      <c r="E4" s="22">
        <v>0.65</v>
      </c>
      <c r="F4" s="21">
        <v>0.77890824866015951</v>
      </c>
      <c r="G4" s="29">
        <v>0.59432299914825737</v>
      </c>
      <c r="H4" s="29">
        <v>1.7050000000000001</v>
      </c>
      <c r="I4" s="21">
        <v>1.377</v>
      </c>
      <c r="J4" s="26">
        <v>2.3233422719002479</v>
      </c>
      <c r="K4" s="29">
        <v>1.341</v>
      </c>
      <c r="L4" s="11">
        <f t="shared" ref="L4:L9" si="4">AVERAGE(B4:K4)</f>
        <v>1.2173683851390689</v>
      </c>
      <c r="M4" s="11">
        <f t="shared" ref="M4" si="5">MIN(B4:K4)</f>
        <v>0.50948938908720975</v>
      </c>
      <c r="N4" s="11">
        <f t="shared" ref="N4" si="6">MAX(B4:K4)</f>
        <v>2.3233422719002479</v>
      </c>
      <c r="O4" s="11">
        <f t="shared" ref="O4" si="7">N4-M4</f>
        <v>1.813852882813038</v>
      </c>
    </row>
    <row r="5" spans="1:15" ht="15.9" customHeight="1" x14ac:dyDescent="0.2">
      <c r="A5" s="8">
        <v>7</v>
      </c>
      <c r="B5" s="21">
        <v>2.5887475044103434</v>
      </c>
      <c r="C5" s="26">
        <v>2.450180055015585</v>
      </c>
      <c r="D5" s="21">
        <v>0.55406247118498009</v>
      </c>
      <c r="E5" s="22">
        <v>0.83</v>
      </c>
      <c r="F5" s="21">
        <v>0.60882800608828003</v>
      </c>
      <c r="G5" s="29">
        <v>0.67782113338116168</v>
      </c>
      <c r="H5" s="29">
        <v>1.752</v>
      </c>
      <c r="I5" s="21">
        <v>0.86699999999999999</v>
      </c>
      <c r="J5" s="29">
        <v>1.2</v>
      </c>
      <c r="K5" s="29">
        <v>1.0549999999999999</v>
      </c>
      <c r="L5" s="11">
        <f t="shared" si="4"/>
        <v>1.258363917008035</v>
      </c>
      <c r="M5" s="11">
        <f t="shared" ref="M5" si="8">MIN(B5:K5)</f>
        <v>0.55406247118498009</v>
      </c>
      <c r="N5" s="11">
        <f t="shared" ref="N5" si="9">MAX(B5:K5)</f>
        <v>2.5887475044103434</v>
      </c>
      <c r="O5" s="11">
        <f t="shared" ref="O5" si="10">N5-M5</f>
        <v>2.0346850332253634</v>
      </c>
    </row>
    <row r="6" spans="1:15" ht="15.9" customHeight="1" x14ac:dyDescent="0.2">
      <c r="A6" s="8">
        <v>8</v>
      </c>
      <c r="B6" s="21">
        <v>0.58669541482548349</v>
      </c>
      <c r="C6" s="26">
        <v>2.0830086341209784</v>
      </c>
      <c r="D6" s="21">
        <v>0.56649831279788998</v>
      </c>
      <c r="E6" s="22">
        <v>0.77999999999999992</v>
      </c>
      <c r="F6" s="21">
        <v>1.034281227019332</v>
      </c>
      <c r="G6" s="29">
        <v>1.2558424730819826</v>
      </c>
      <c r="H6" s="29">
        <v>1.1619999999999999</v>
      </c>
      <c r="I6" s="21">
        <v>0.78</v>
      </c>
      <c r="J6" s="29">
        <v>1.35</v>
      </c>
      <c r="K6" s="29">
        <v>0.77900000000000003</v>
      </c>
      <c r="L6" s="11">
        <f t="shared" si="4"/>
        <v>1.0377326061845666</v>
      </c>
      <c r="M6" s="11">
        <f t="shared" ref="M6" si="11">MIN(B6:K6)</f>
        <v>0.56649831279788998</v>
      </c>
      <c r="N6" s="11">
        <f t="shared" ref="N6" si="12">MAX(B6:K6)</f>
        <v>2.0830086341209784</v>
      </c>
      <c r="O6" s="11">
        <f t="shared" ref="O6" si="13">N6-M6</f>
        <v>1.5165103213230884</v>
      </c>
    </row>
    <row r="7" spans="1:15" ht="15.9" customHeight="1" x14ac:dyDescent="0.2">
      <c r="A7" s="8">
        <v>9</v>
      </c>
      <c r="B7" s="21">
        <v>0.78124327053028142</v>
      </c>
      <c r="C7" s="26">
        <v>1.9692694463835543</v>
      </c>
      <c r="D7" s="21">
        <v>0.5639697336046624</v>
      </c>
      <c r="E7" s="22">
        <v>0.71000000000000008</v>
      </c>
      <c r="F7" s="21">
        <v>1.6229095813397783</v>
      </c>
      <c r="G7" s="29">
        <v>0.38923097150807617</v>
      </c>
      <c r="H7" s="29">
        <v>0.72299999999999998</v>
      </c>
      <c r="I7" s="21">
        <v>0.74199999999999999</v>
      </c>
      <c r="J7" s="29">
        <v>0.55000000000000004</v>
      </c>
      <c r="K7" s="29">
        <v>1.3720000000000001</v>
      </c>
      <c r="L7" s="11">
        <f t="shared" si="4"/>
        <v>0.94236230033663515</v>
      </c>
      <c r="M7" s="11">
        <f t="shared" ref="M7" si="14">MIN(B7:K7)</f>
        <v>0.38923097150807617</v>
      </c>
      <c r="N7" s="11">
        <f t="shared" ref="N7" si="15">MAX(B7:K7)</f>
        <v>1.9692694463835543</v>
      </c>
      <c r="O7" s="11">
        <f t="shared" ref="O7" si="16">N7-M7</f>
        <v>1.5800384748754781</v>
      </c>
    </row>
    <row r="8" spans="1:15" ht="15.9" customHeight="1" x14ac:dyDescent="0.2">
      <c r="A8" s="8">
        <v>10</v>
      </c>
      <c r="B8" s="21">
        <v>0.70140717185926482</v>
      </c>
      <c r="C8" s="26">
        <v>1.9488847851009918</v>
      </c>
      <c r="D8" s="21">
        <v>0.88472713428050187</v>
      </c>
      <c r="E8" s="22">
        <v>0.63</v>
      </c>
      <c r="F8" s="21">
        <v>0.95729748249836588</v>
      </c>
      <c r="G8" s="29">
        <v>0.45004977119989753</v>
      </c>
      <c r="H8" s="29">
        <v>1.042</v>
      </c>
      <c r="I8" s="21">
        <v>0.89900000000000002</v>
      </c>
      <c r="J8" s="29">
        <v>0.45</v>
      </c>
      <c r="K8" s="29">
        <v>1.1499999999999999</v>
      </c>
      <c r="L8" s="11">
        <f t="shared" si="4"/>
        <v>0.91133663449390223</v>
      </c>
      <c r="M8" s="11">
        <f t="shared" ref="M8" si="17">MIN(B8:K8)</f>
        <v>0.45</v>
      </c>
      <c r="N8" s="11">
        <f t="shared" ref="N8" si="18">MAX(B8:K8)</f>
        <v>1.9488847851009918</v>
      </c>
      <c r="O8" s="11">
        <f t="shared" ref="O8" si="19">N8-M8</f>
        <v>1.4988847851009919</v>
      </c>
    </row>
    <row r="9" spans="1:15" ht="15.9" customHeight="1" x14ac:dyDescent="0.2">
      <c r="A9" s="8">
        <v>11</v>
      </c>
      <c r="B9" s="21">
        <v>0.6729674195530847</v>
      </c>
      <c r="C9" s="26">
        <v>2.4862384965767066</v>
      </c>
      <c r="D9" s="21">
        <v>0.57547410768865015</v>
      </c>
      <c r="E9" s="22">
        <v>1.9900000000000002</v>
      </c>
      <c r="F9" s="21">
        <v>0.54343933739366279</v>
      </c>
      <c r="G9" s="29">
        <v>0.37405144400168627</v>
      </c>
      <c r="H9" s="29">
        <v>1.1830000000000001</v>
      </c>
      <c r="I9" s="21">
        <v>0.85399999999999998</v>
      </c>
      <c r="J9" s="29">
        <v>0.8</v>
      </c>
      <c r="K9" s="29">
        <v>1.427</v>
      </c>
      <c r="L9" s="11">
        <f t="shared" si="4"/>
        <v>1.0906170805213791</v>
      </c>
      <c r="M9" s="11">
        <f t="shared" ref="M9" si="20">MIN(B9:K9)</f>
        <v>0.37405144400168627</v>
      </c>
      <c r="N9" s="11">
        <f t="shared" ref="N9" si="21">MAX(B9:K9)</f>
        <v>2.4862384965767066</v>
      </c>
      <c r="O9" s="11">
        <f t="shared" ref="O9" si="22">N9-M9</f>
        <v>2.1121870525750204</v>
      </c>
    </row>
    <row r="10" spans="1:15" ht="15.9" customHeight="1" x14ac:dyDescent="0.2">
      <c r="A10" s="8">
        <v>12</v>
      </c>
      <c r="B10" s="21"/>
      <c r="C10" s="26"/>
      <c r="D10" s="21"/>
      <c r="E10" s="22"/>
      <c r="F10" s="21"/>
      <c r="G10" s="29"/>
      <c r="H10" s="29"/>
      <c r="I10" s="21"/>
      <c r="J10" s="29"/>
      <c r="K10" s="29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21"/>
      <c r="C11" s="26"/>
      <c r="D11" s="21"/>
      <c r="E11" s="22"/>
      <c r="F11" s="21"/>
      <c r="G11" s="29"/>
      <c r="H11" s="29"/>
      <c r="I11" s="21"/>
      <c r="J11" s="29"/>
      <c r="K11" s="29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21"/>
      <c r="C12" s="26"/>
      <c r="D12" s="21"/>
      <c r="E12" s="22"/>
      <c r="F12" s="21"/>
      <c r="G12" s="29"/>
      <c r="H12" s="29"/>
      <c r="I12" s="21"/>
      <c r="J12" s="29"/>
      <c r="K12" s="29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21"/>
      <c r="C13" s="26"/>
      <c r="D13" s="21"/>
      <c r="E13" s="22"/>
      <c r="F13" s="21"/>
      <c r="G13" s="29"/>
      <c r="H13" s="29"/>
      <c r="I13" s="21"/>
      <c r="J13" s="29"/>
      <c r="K13" s="29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21"/>
      <c r="C14" s="26"/>
      <c r="D14" s="21"/>
      <c r="E14" s="22"/>
      <c r="F14" s="21"/>
      <c r="G14" s="29"/>
      <c r="H14" s="29"/>
      <c r="I14" s="21"/>
      <c r="J14" s="29"/>
      <c r="K14" s="29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21"/>
      <c r="C15" s="26"/>
      <c r="D15" s="21"/>
      <c r="E15" s="22"/>
      <c r="F15" s="21"/>
      <c r="G15" s="29"/>
      <c r="H15" s="29"/>
      <c r="I15" s="21"/>
      <c r="J15" s="29"/>
      <c r="K15" s="29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21"/>
      <c r="C16" s="26"/>
      <c r="D16" s="21"/>
      <c r="E16" s="22"/>
      <c r="F16" s="21"/>
      <c r="G16" s="29"/>
      <c r="H16" s="29"/>
      <c r="I16" s="21"/>
      <c r="J16" s="29"/>
      <c r="K16" s="29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21"/>
      <c r="C17" s="26"/>
      <c r="D17" s="21"/>
      <c r="E17" s="22"/>
      <c r="F17" s="21"/>
      <c r="G17" s="29"/>
      <c r="H17" s="29"/>
      <c r="I17" s="21"/>
      <c r="J17" s="29"/>
      <c r="K17" s="29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21"/>
      <c r="C18" s="26"/>
      <c r="D18" s="21"/>
      <c r="E18" s="22"/>
      <c r="F18" s="21"/>
      <c r="G18" s="29"/>
      <c r="H18" s="29"/>
      <c r="I18" s="21"/>
      <c r="J18" s="29"/>
      <c r="K18" s="29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21"/>
      <c r="C19" s="26"/>
      <c r="D19" s="21"/>
      <c r="E19" s="22"/>
      <c r="F19" s="21"/>
      <c r="G19" s="29"/>
      <c r="H19" s="29"/>
      <c r="I19" s="21"/>
      <c r="J19" s="29"/>
      <c r="K19" s="29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22"/>
      <c r="C20" s="27"/>
      <c r="D20" s="22"/>
      <c r="E20" s="22"/>
      <c r="F20" s="21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22">
        <f>AVERAGE(B3:B20)</f>
        <v>0.9837232419788372</v>
      </c>
      <c r="C21" s="27">
        <f t="shared" ref="C21:J21" si="56">AVERAGE(C3:C20)</f>
        <v>2.2101539481830108</v>
      </c>
      <c r="D21" s="22">
        <f t="shared" si="56"/>
        <v>0.60903685810731578</v>
      </c>
      <c r="E21" s="22">
        <f t="shared" si="56"/>
        <v>0.89317300701628377</v>
      </c>
      <c r="F21" s="22">
        <f t="shared" si="56"/>
        <v>0.92427731383326306</v>
      </c>
      <c r="G21" s="27">
        <f t="shared" si="56"/>
        <v>0.62355313205351026</v>
      </c>
      <c r="H21" s="27">
        <f t="shared" si="56"/>
        <v>1.2611666666666665</v>
      </c>
      <c r="I21" s="22">
        <f>AVERAGE(I3:I20)</f>
        <v>0.91983333333333339</v>
      </c>
      <c r="J21" s="27">
        <f t="shared" si="56"/>
        <v>1.0151917531286068</v>
      </c>
      <c r="K21" s="27">
        <f>AVERAGE(K3:K20)</f>
        <v>1.1873333333333331</v>
      </c>
      <c r="L21" s="11">
        <f>AVERAGE(L3:L20)</f>
        <v>1.0007694926057971</v>
      </c>
      <c r="M21" s="11">
        <f>AVERAGE(M3:M20)</f>
        <v>0.18201847714332456</v>
      </c>
      <c r="N21" s="11">
        <f>AVERAGE(N3:N20)</f>
        <v>0.78120567708926714</v>
      </c>
      <c r="O21" s="11">
        <f>AVERAGE(O3:O20)</f>
        <v>0.59918719994594261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26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42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0.98517631893932422</v>
      </c>
      <c r="F3" s="10"/>
      <c r="G3" s="10"/>
      <c r="H3" s="10"/>
      <c r="I3" s="10"/>
      <c r="J3" s="10">
        <v>0.74557315936626278</v>
      </c>
      <c r="K3" s="10"/>
      <c r="L3" s="11">
        <f t="shared" ref="L3" si="0">AVERAGE(B3:K3)</f>
        <v>0.8653747391527935</v>
      </c>
      <c r="M3" s="11">
        <f t="shared" ref="M3" si="1">MIN(B3:K3)</f>
        <v>0.74557315936626278</v>
      </c>
      <c r="N3" s="11">
        <f t="shared" ref="N3" si="2">MAX(B3:K3)</f>
        <v>0.98517631893932422</v>
      </c>
      <c r="O3" s="11">
        <f t="shared" ref="O3" si="3">N3-M3</f>
        <v>0.23960315957306144</v>
      </c>
    </row>
    <row r="4" spans="1:15" ht="15.9" customHeight="1" x14ac:dyDescent="0.2">
      <c r="A4" s="8">
        <v>6</v>
      </c>
      <c r="B4" s="10">
        <v>0.6954361366034526</v>
      </c>
      <c r="C4" s="12">
        <v>0.48974808601255559</v>
      </c>
      <c r="D4" s="10">
        <v>0.46717829357895962</v>
      </c>
      <c r="E4" s="11">
        <v>0.91</v>
      </c>
      <c r="F4" s="10">
        <v>0.80838259029602577</v>
      </c>
      <c r="G4" s="10">
        <v>0.56882774507425937</v>
      </c>
      <c r="H4" s="10">
        <v>0.85199999999999998</v>
      </c>
      <c r="I4" s="10">
        <v>1.367</v>
      </c>
      <c r="J4" s="12">
        <v>0.48974808601255559</v>
      </c>
      <c r="K4" s="10">
        <v>1.663</v>
      </c>
      <c r="L4" s="11">
        <f t="shared" ref="L4:L9" si="4">AVERAGE(B4:K4)</f>
        <v>0.83113209375778097</v>
      </c>
      <c r="M4" s="11">
        <f t="shared" ref="M4" si="5">MIN(B4:K4)</f>
        <v>0.46717829357895962</v>
      </c>
      <c r="N4" s="11">
        <f t="shared" ref="N4" si="6">MAX(B4:K4)</f>
        <v>1.663</v>
      </c>
      <c r="O4" s="11">
        <f t="shared" ref="O4" si="7">N4-M4</f>
        <v>1.1958217064210404</v>
      </c>
    </row>
    <row r="5" spans="1:15" ht="15.9" customHeight="1" x14ac:dyDescent="0.2">
      <c r="A5" s="8">
        <v>7</v>
      </c>
      <c r="B5" s="10">
        <v>0.75708216198160594</v>
      </c>
      <c r="C5" s="12">
        <v>0.72977417799381983</v>
      </c>
      <c r="D5" s="10">
        <v>0.88813282180592801</v>
      </c>
      <c r="E5" s="11">
        <v>0.65</v>
      </c>
      <c r="F5" s="10">
        <v>0.81855371390222864</v>
      </c>
      <c r="G5" s="10">
        <v>0.42223447232898781</v>
      </c>
      <c r="H5" s="10">
        <v>0.69499999999999995</v>
      </c>
      <c r="I5" s="10">
        <v>0.80400000000000005</v>
      </c>
      <c r="J5" s="10">
        <v>0.56000000000000005</v>
      </c>
      <c r="K5" s="10">
        <v>1.468</v>
      </c>
      <c r="L5" s="11">
        <f t="shared" si="4"/>
        <v>0.77927773480125706</v>
      </c>
      <c r="M5" s="11">
        <f t="shared" ref="M5" si="8">MIN(B5:K5)</f>
        <v>0.42223447232898781</v>
      </c>
      <c r="N5" s="11">
        <f t="shared" ref="N5" si="9">MAX(B5:K5)</f>
        <v>1.468</v>
      </c>
      <c r="O5" s="11">
        <f t="shared" ref="O5" si="10">N5-M5</f>
        <v>1.0457655276710121</v>
      </c>
    </row>
    <row r="6" spans="1:15" ht="15.9" customHeight="1" x14ac:dyDescent="0.2">
      <c r="A6" s="8">
        <v>8</v>
      </c>
      <c r="B6" s="10">
        <v>0.5025811302636255</v>
      </c>
      <c r="C6" s="12">
        <v>0.6848948220117792</v>
      </c>
      <c r="D6" s="10">
        <v>0.43654813925871278</v>
      </c>
      <c r="E6" s="11">
        <v>0.97</v>
      </c>
      <c r="F6" s="10">
        <v>0.81290662323773855</v>
      </c>
      <c r="G6" s="10">
        <v>0.49776687850285201</v>
      </c>
      <c r="H6" s="10">
        <v>0.67300000000000004</v>
      </c>
      <c r="I6" s="10">
        <v>0.76400000000000001</v>
      </c>
      <c r="J6" s="10">
        <v>1.1399999999999999</v>
      </c>
      <c r="K6" s="10">
        <v>2.0550000000000002</v>
      </c>
      <c r="L6" s="11">
        <f t="shared" si="4"/>
        <v>0.8536697593274708</v>
      </c>
      <c r="M6" s="11">
        <f t="shared" ref="M6" si="11">MIN(B6:K6)</f>
        <v>0.43654813925871278</v>
      </c>
      <c r="N6" s="11">
        <f t="shared" ref="N6" si="12">MAX(B6:K6)</f>
        <v>2.0550000000000002</v>
      </c>
      <c r="O6" s="11">
        <f t="shared" ref="O6" si="13">N6-M6</f>
        <v>1.6184518607412874</v>
      </c>
    </row>
    <row r="7" spans="1:15" ht="15.9" customHeight="1" x14ac:dyDescent="0.2">
      <c r="A7" s="8">
        <v>9</v>
      </c>
      <c r="B7" s="10">
        <v>0.62605729654684239</v>
      </c>
      <c r="C7" s="12">
        <v>1.064430318483131</v>
      </c>
      <c r="D7" s="10">
        <v>0.36325147405892705</v>
      </c>
      <c r="E7" s="11">
        <v>0.59</v>
      </c>
      <c r="F7" s="10">
        <v>0.84514319381741865</v>
      </c>
      <c r="G7" s="10">
        <v>0.7206064770984556</v>
      </c>
      <c r="H7" s="10">
        <v>0.91</v>
      </c>
      <c r="I7" s="10">
        <v>0.80900000000000005</v>
      </c>
      <c r="J7" s="10">
        <v>1.1599999999999999</v>
      </c>
      <c r="K7" s="10">
        <v>0.83699999999999997</v>
      </c>
      <c r="L7" s="11">
        <f t="shared" si="4"/>
        <v>0.79254887600047752</v>
      </c>
      <c r="M7" s="11">
        <f t="shared" ref="M7" si="14">MIN(B7:K7)</f>
        <v>0.36325147405892705</v>
      </c>
      <c r="N7" s="11">
        <f t="shared" ref="N7" si="15">MAX(B7:K7)</f>
        <v>1.1599999999999999</v>
      </c>
      <c r="O7" s="11">
        <f t="shared" ref="O7" si="16">N7-M7</f>
        <v>0.79674852594107293</v>
      </c>
    </row>
    <row r="8" spans="1:15" ht="15.9" customHeight="1" x14ac:dyDescent="0.2">
      <c r="A8" s="8">
        <v>10</v>
      </c>
      <c r="B8" s="10">
        <v>0.54123278870684255</v>
      </c>
      <c r="C8" s="12">
        <v>0.40699088314028142</v>
      </c>
      <c r="D8" s="10">
        <v>0.47021445005438822</v>
      </c>
      <c r="E8" s="11">
        <v>0.47000000000000003</v>
      </c>
      <c r="F8" s="10">
        <v>0.92453418503519313</v>
      </c>
      <c r="G8" s="10">
        <v>0.86671332119387479</v>
      </c>
      <c r="H8" s="10">
        <v>0.85099999999999998</v>
      </c>
      <c r="I8" s="10">
        <v>0.67400000000000004</v>
      </c>
      <c r="J8" s="10">
        <v>1.89</v>
      </c>
      <c r="K8" s="10">
        <v>0.745</v>
      </c>
      <c r="L8" s="11">
        <f t="shared" si="4"/>
        <v>0.78396856281305805</v>
      </c>
      <c r="M8" s="11">
        <f t="shared" ref="M8" si="17">MIN(B8:K8)</f>
        <v>0.40699088314028142</v>
      </c>
      <c r="N8" s="11">
        <f t="shared" ref="N8" si="18">MAX(B8:K8)</f>
        <v>1.89</v>
      </c>
      <c r="O8" s="11">
        <f t="shared" ref="O8" si="19">N8-M8</f>
        <v>1.4830091168597184</v>
      </c>
    </row>
    <row r="9" spans="1:15" ht="15.9" customHeight="1" x14ac:dyDescent="0.2">
      <c r="A9" s="8">
        <v>11</v>
      </c>
      <c r="B9" s="10">
        <v>0.56462974759710716</v>
      </c>
      <c r="C9" s="12">
        <v>0.6792235680847738</v>
      </c>
      <c r="D9" s="10">
        <v>0.5755218985738948</v>
      </c>
      <c r="E9" s="11">
        <v>0.97</v>
      </c>
      <c r="F9" s="10">
        <v>0.81891549920611817</v>
      </c>
      <c r="G9" s="10">
        <v>0.64980607426309644</v>
      </c>
      <c r="H9" s="10">
        <v>1.032</v>
      </c>
      <c r="I9" s="10">
        <v>0.66100000000000003</v>
      </c>
      <c r="J9" s="10">
        <v>0.81</v>
      </c>
      <c r="K9" s="10">
        <v>1.6819999999999999</v>
      </c>
      <c r="L9" s="11">
        <f t="shared" si="4"/>
        <v>0.84430967877249918</v>
      </c>
      <c r="M9" s="11">
        <f t="shared" ref="M9" si="20">MIN(B9:K9)</f>
        <v>0.56462974759710716</v>
      </c>
      <c r="N9" s="11">
        <f t="shared" ref="N9" si="21">MAX(B9:K9)</f>
        <v>1.6819999999999999</v>
      </c>
      <c r="O9" s="11">
        <f t="shared" ref="O9" si="22">N9-M9</f>
        <v>1.1173702524028928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0.61450321028324595</v>
      </c>
      <c r="C21" s="11">
        <f>AVERAGE(C3:C20)</f>
        <v>0.67584364262105678</v>
      </c>
      <c r="D21" s="11">
        <f t="shared" ref="D21:J21" si="56">AVERAGE(D3:D20)</f>
        <v>0.53347451288846848</v>
      </c>
      <c r="E21" s="11">
        <f t="shared" si="56"/>
        <v>0.79216804556276055</v>
      </c>
      <c r="F21" s="11">
        <f t="shared" si="56"/>
        <v>0.83807263424912037</v>
      </c>
      <c r="G21" s="11">
        <f t="shared" si="56"/>
        <v>0.62099249474358775</v>
      </c>
      <c r="H21" s="11">
        <f t="shared" si="56"/>
        <v>0.83550000000000002</v>
      </c>
      <c r="I21" s="11">
        <f>AVERAGE(I3:I20)</f>
        <v>0.84650000000000014</v>
      </c>
      <c r="J21" s="11">
        <f t="shared" si="56"/>
        <v>0.9707601779112599</v>
      </c>
      <c r="K21" s="11">
        <f>AVERAGE(K3:K20)</f>
        <v>1.4083333333333332</v>
      </c>
      <c r="L21" s="11">
        <f>AVERAGE(L3:L20)</f>
        <v>0.82146877780361971</v>
      </c>
      <c r="M21" s="11">
        <f>AVERAGE(M3:M20)</f>
        <v>0.18924478718495769</v>
      </c>
      <c r="N21" s="11">
        <f>AVERAGE(N3:N20)</f>
        <v>0.60573201771885143</v>
      </c>
      <c r="O21" s="11">
        <f>AVERAGE(O3:O20)</f>
        <v>0.41648723053389358</v>
      </c>
    </row>
    <row r="26" spans="1:15" x14ac:dyDescent="0.2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39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0.4507163466047322</v>
      </c>
      <c r="F3" s="10"/>
      <c r="G3" s="10"/>
      <c r="H3" s="10"/>
      <c r="I3" s="10"/>
      <c r="J3" s="10">
        <v>0.24612630754600884</v>
      </c>
      <c r="K3" s="10"/>
      <c r="L3" s="11">
        <f t="shared" ref="L3" si="0">AVERAGE(B3:K3)</f>
        <v>0.34842132707537055</v>
      </c>
      <c r="M3" s="11">
        <f t="shared" ref="M3" si="1">MIN(B3:K3)</f>
        <v>0.24612630754600884</v>
      </c>
      <c r="N3" s="11">
        <f t="shared" ref="N3" si="2">MAX(B3:K3)</f>
        <v>0.4507163466047322</v>
      </c>
      <c r="O3" s="11">
        <f t="shared" ref="O3" si="3">N3-M3</f>
        <v>0.20459003905872336</v>
      </c>
    </row>
    <row r="4" spans="1:15" ht="15.9" customHeight="1" x14ac:dyDescent="0.2">
      <c r="A4" s="8">
        <v>6</v>
      </c>
      <c r="B4" s="10">
        <v>0.52535998000941697</v>
      </c>
      <c r="C4" s="12">
        <v>0.36976830906842223</v>
      </c>
      <c r="D4" s="10">
        <v>0.48195378120441063</v>
      </c>
      <c r="E4" s="11">
        <v>0.61</v>
      </c>
      <c r="F4" s="10">
        <v>0.55093830147509604</v>
      </c>
      <c r="G4" s="10">
        <v>0.31010320746957104</v>
      </c>
      <c r="H4" s="10">
        <v>0.61399999999999999</v>
      </c>
      <c r="I4" s="10">
        <v>0.53100000000000003</v>
      </c>
      <c r="J4" s="12">
        <v>0.36976830906842223</v>
      </c>
      <c r="K4" s="10">
        <v>1.0529999999999999</v>
      </c>
      <c r="L4" s="11">
        <f t="shared" ref="L4:L9" si="4">AVERAGE(B4:K4)</f>
        <v>0.54158918882953389</v>
      </c>
      <c r="M4" s="11">
        <f t="shared" ref="M4" si="5">MIN(B4:K4)</f>
        <v>0.31010320746957104</v>
      </c>
      <c r="N4" s="11">
        <f t="shared" ref="N4" si="6">MAX(B4:K4)</f>
        <v>1.0529999999999999</v>
      </c>
      <c r="O4" s="11">
        <f t="shared" ref="O4" si="7">N4-M4</f>
        <v>0.74289679253042884</v>
      </c>
    </row>
    <row r="5" spans="1:15" ht="15.9" customHeight="1" x14ac:dyDescent="0.2">
      <c r="A5" s="8">
        <v>7</v>
      </c>
      <c r="B5" s="10">
        <v>0.42866811845221531</v>
      </c>
      <c r="C5" s="12">
        <v>0.48728113871842121</v>
      </c>
      <c r="D5" s="10">
        <v>0.35169325867208917</v>
      </c>
      <c r="E5" s="11">
        <v>0.44999999999999996</v>
      </c>
      <c r="F5" s="10">
        <v>0.51210454381807569</v>
      </c>
      <c r="G5" s="10">
        <v>0.37331908070004072</v>
      </c>
      <c r="H5" s="10">
        <v>0.65600000000000003</v>
      </c>
      <c r="I5" s="10">
        <v>0.69299999999999995</v>
      </c>
      <c r="J5" s="10">
        <v>0.93</v>
      </c>
      <c r="K5" s="10">
        <v>0.63500000000000001</v>
      </c>
      <c r="L5" s="11">
        <f t="shared" si="4"/>
        <v>0.55170661403608423</v>
      </c>
      <c r="M5" s="11">
        <f t="shared" ref="M5" si="8">MIN(B5:K5)</f>
        <v>0.35169325867208917</v>
      </c>
      <c r="N5" s="11">
        <f t="shared" ref="N5" si="9">MAX(B5:K5)</f>
        <v>0.93</v>
      </c>
      <c r="O5" s="11">
        <f t="shared" ref="O5" si="10">N5-M5</f>
        <v>0.57830674132791082</v>
      </c>
    </row>
    <row r="6" spans="1:15" ht="15.9" customHeight="1" x14ac:dyDescent="0.2">
      <c r="A6" s="8">
        <v>8</v>
      </c>
      <c r="B6" s="10">
        <v>0.41662922970295052</v>
      </c>
      <c r="C6" s="12">
        <v>0.38384320801556365</v>
      </c>
      <c r="D6" s="10">
        <v>0.25875748265361986</v>
      </c>
      <c r="E6" s="11">
        <v>0.45999999999999996</v>
      </c>
      <c r="F6" s="10">
        <v>1.0105705350966119</v>
      </c>
      <c r="G6" s="10">
        <v>0.39686026532103869</v>
      </c>
      <c r="H6" s="10">
        <v>0.72499999999999998</v>
      </c>
      <c r="I6" s="10">
        <v>0.60899999999999999</v>
      </c>
      <c r="J6" s="10">
        <v>0.81</v>
      </c>
      <c r="K6" s="10">
        <v>0.91</v>
      </c>
      <c r="L6" s="11">
        <f t="shared" si="4"/>
        <v>0.59806607207897855</v>
      </c>
      <c r="M6" s="11">
        <f t="shared" ref="M6" si="11">MIN(B6:K6)</f>
        <v>0.25875748265361986</v>
      </c>
      <c r="N6" s="11">
        <f t="shared" ref="N6" si="12">MAX(B6:K6)</f>
        <v>1.0105705350966119</v>
      </c>
      <c r="O6" s="11">
        <f t="shared" ref="O6" si="13">N6-M6</f>
        <v>0.75181305244299201</v>
      </c>
    </row>
    <row r="7" spans="1:15" ht="15.9" customHeight="1" x14ac:dyDescent="0.2">
      <c r="A7" s="8">
        <v>9</v>
      </c>
      <c r="B7" s="10">
        <v>0.41898218744481008</v>
      </c>
      <c r="C7" s="12">
        <v>0.42994688330116754</v>
      </c>
      <c r="D7" s="10">
        <v>0.35185243026753843</v>
      </c>
      <c r="E7" s="11">
        <v>0.44</v>
      </c>
      <c r="F7" s="10">
        <v>0.7020000547999552</v>
      </c>
      <c r="G7" s="10">
        <v>0.29535447161657796</v>
      </c>
      <c r="H7" s="10">
        <v>0.751</v>
      </c>
      <c r="I7" s="10">
        <v>0.81699999999999995</v>
      </c>
      <c r="J7" s="10">
        <v>0.33</v>
      </c>
      <c r="K7" s="10">
        <v>0.61099999999999999</v>
      </c>
      <c r="L7" s="11">
        <f t="shared" si="4"/>
        <v>0.51471360274300493</v>
      </c>
      <c r="M7" s="11">
        <f t="shared" ref="M7" si="14">MIN(B7:K7)</f>
        <v>0.29535447161657796</v>
      </c>
      <c r="N7" s="11">
        <f t="shared" ref="N7" si="15">MAX(B7:K7)</f>
        <v>0.81699999999999995</v>
      </c>
      <c r="O7" s="11">
        <f t="shared" ref="O7" si="16">N7-M7</f>
        <v>0.52164552838342204</v>
      </c>
    </row>
    <row r="8" spans="1:15" ht="15.9" customHeight="1" x14ac:dyDescent="0.2">
      <c r="A8" s="8">
        <v>10</v>
      </c>
      <c r="B8" s="10">
        <v>0.48401391154040824</v>
      </c>
      <c r="C8" s="12">
        <v>0.57141990475256677</v>
      </c>
      <c r="D8" s="10">
        <v>0.26808638898579468</v>
      </c>
      <c r="E8" s="11">
        <v>0.4</v>
      </c>
      <c r="F8" s="10">
        <v>0.55975002628751658</v>
      </c>
      <c r="G8" s="10">
        <v>0.80812588584422285</v>
      </c>
      <c r="H8" s="10">
        <v>0.71699999999999997</v>
      </c>
      <c r="I8" s="10">
        <v>0.69099999999999995</v>
      </c>
      <c r="J8" s="10">
        <v>1.08</v>
      </c>
      <c r="K8" s="10">
        <v>0.68700000000000006</v>
      </c>
      <c r="L8" s="11">
        <f t="shared" si="4"/>
        <v>0.62663961174105087</v>
      </c>
      <c r="M8" s="11">
        <f t="shared" ref="M8" si="17">MIN(B8:K8)</f>
        <v>0.26808638898579468</v>
      </c>
      <c r="N8" s="11">
        <f t="shared" ref="N8" si="18">MAX(B8:K8)</f>
        <v>1.08</v>
      </c>
      <c r="O8" s="11">
        <f t="shared" ref="O8" si="19">N8-M8</f>
        <v>0.81191361101420534</v>
      </c>
    </row>
    <row r="9" spans="1:15" ht="15.9" customHeight="1" x14ac:dyDescent="0.2">
      <c r="A9" s="8">
        <v>11</v>
      </c>
      <c r="B9" s="10">
        <v>0.45195415069714145</v>
      </c>
      <c r="C9" s="12">
        <v>0.52564670776861844</v>
      </c>
      <c r="D9" s="10">
        <v>0.27133933181568776</v>
      </c>
      <c r="E9" s="11">
        <v>0.33999999999999997</v>
      </c>
      <c r="F9" s="10">
        <v>0.65718837288269871</v>
      </c>
      <c r="G9" s="10">
        <v>0.34008897435289215</v>
      </c>
      <c r="H9" s="10">
        <v>0.67900000000000005</v>
      </c>
      <c r="I9" s="10">
        <v>0.17499999999999999</v>
      </c>
      <c r="J9" s="10">
        <v>0.48</v>
      </c>
      <c r="K9" s="10">
        <v>1.05</v>
      </c>
      <c r="L9" s="11">
        <f t="shared" si="4"/>
        <v>0.49702175375170388</v>
      </c>
      <c r="M9" s="11">
        <f t="shared" ref="M9" si="20">MIN(B9:K9)</f>
        <v>0.17499999999999999</v>
      </c>
      <c r="N9" s="11">
        <f t="shared" ref="N9" si="21">MAX(B9:K9)</f>
        <v>1.05</v>
      </c>
      <c r="O9" s="11">
        <f t="shared" ref="O9" si="22">N9-M9</f>
        <v>0.875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0.45426792964115714</v>
      </c>
      <c r="C21" s="11">
        <f>AVERAGE(C3:C20)</f>
        <v>0.46131769193745997</v>
      </c>
      <c r="D21" s="11">
        <f t="shared" ref="D21:J21" si="56">AVERAGE(D3:D20)</f>
        <v>0.33061377893319016</v>
      </c>
      <c r="E21" s="11">
        <f t="shared" si="56"/>
        <v>0.45010233522924742</v>
      </c>
      <c r="F21" s="11">
        <f t="shared" si="56"/>
        <v>0.66542530572665903</v>
      </c>
      <c r="G21" s="11">
        <f t="shared" si="56"/>
        <v>0.42064198088405719</v>
      </c>
      <c r="H21" s="11">
        <f t="shared" si="56"/>
        <v>0.69033333333333335</v>
      </c>
      <c r="I21" s="11">
        <f>AVERAGE(I3:I20)</f>
        <v>0.58599999999999997</v>
      </c>
      <c r="J21" s="11">
        <f t="shared" si="56"/>
        <v>0.60655637380206162</v>
      </c>
      <c r="K21" s="11">
        <f>AVERAGE(K3:K20)</f>
        <v>0.82433333333333325</v>
      </c>
      <c r="L21" s="11">
        <f>AVERAGE(L3:L20)</f>
        <v>0.52545116717938956</v>
      </c>
      <c r="M21" s="11">
        <f>AVERAGE(M3:M20)</f>
        <v>0.10584006205242563</v>
      </c>
      <c r="N21" s="11">
        <f>AVERAGE(N3:N20)</f>
        <v>0.35507149342785244</v>
      </c>
      <c r="O21" s="11">
        <f>AVERAGE(O3:O20)</f>
        <v>0.24923143137542678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30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0.59865801402609575</v>
      </c>
      <c r="F3" s="10"/>
      <c r="G3" s="10"/>
      <c r="H3" s="10"/>
      <c r="I3" s="10"/>
      <c r="J3" s="10">
        <v>0.37865507327676884</v>
      </c>
      <c r="K3" s="10"/>
      <c r="L3" s="11">
        <f t="shared" ref="L3" si="0">AVERAGE(B3:K3)</f>
        <v>0.4886565436514323</v>
      </c>
      <c r="M3" s="11">
        <f t="shared" ref="M3" si="1">MIN(B3:K3)</f>
        <v>0.37865507327676884</v>
      </c>
      <c r="N3" s="11">
        <f t="shared" ref="N3" si="2">MAX(B3:K3)</f>
        <v>0.59865801402609575</v>
      </c>
      <c r="O3" s="11">
        <f t="shared" ref="O3" si="3">N3-M3</f>
        <v>0.22000294074932691</v>
      </c>
    </row>
    <row r="4" spans="1:15" ht="15.9" customHeight="1" x14ac:dyDescent="0.2">
      <c r="A4" s="8">
        <v>6</v>
      </c>
      <c r="B4" s="10">
        <v>0.48180606609565446</v>
      </c>
      <c r="C4" s="12">
        <v>1.2614183516222253</v>
      </c>
      <c r="D4" s="10">
        <v>0.61546718978946113</v>
      </c>
      <c r="E4" s="11">
        <v>0.48</v>
      </c>
      <c r="F4" s="10">
        <v>0.71537184656244968</v>
      </c>
      <c r="G4" s="10">
        <v>0.4645506262457455</v>
      </c>
      <c r="H4" s="10">
        <v>0.65700000000000003</v>
      </c>
      <c r="I4" s="10">
        <v>0.78400000000000003</v>
      </c>
      <c r="J4" s="12">
        <v>1.2614183516222253</v>
      </c>
      <c r="K4" s="10">
        <v>0.53600000000000003</v>
      </c>
      <c r="L4" s="11">
        <f t="shared" ref="L4:L9" si="4">AVERAGE(B4:K4)</f>
        <v>0.7257032431937761</v>
      </c>
      <c r="M4" s="11">
        <f t="shared" ref="M4" si="5">MIN(B4:K4)</f>
        <v>0.4645506262457455</v>
      </c>
      <c r="N4" s="11">
        <f t="shared" ref="N4" si="6">MAX(B4:K4)</f>
        <v>1.2614183516222253</v>
      </c>
      <c r="O4" s="11">
        <f t="shared" ref="O4" si="7">N4-M4</f>
        <v>0.79686772537647976</v>
      </c>
    </row>
    <row r="5" spans="1:15" ht="15.9" customHeight="1" x14ac:dyDescent="0.2">
      <c r="A5" s="8">
        <v>7</v>
      </c>
      <c r="B5" s="10">
        <v>0.40958698891691647</v>
      </c>
      <c r="C5" s="12">
        <v>0.49673237137963938</v>
      </c>
      <c r="D5" s="10">
        <v>0.34847963973195861</v>
      </c>
      <c r="E5" s="11">
        <v>0.42</v>
      </c>
      <c r="F5" s="10">
        <v>1.3135858086595475</v>
      </c>
      <c r="G5" s="10">
        <v>0.35002009393283962</v>
      </c>
      <c r="H5" s="10">
        <v>0.94799999999999995</v>
      </c>
      <c r="I5" s="10">
        <v>0.69699999999999995</v>
      </c>
      <c r="J5" s="10">
        <v>0.68</v>
      </c>
      <c r="K5" s="10">
        <v>1.0629999999999999</v>
      </c>
      <c r="L5" s="11">
        <f t="shared" si="4"/>
        <v>0.67264049026209016</v>
      </c>
      <c r="M5" s="11">
        <f t="shared" ref="M5" si="8">MIN(B5:K5)</f>
        <v>0.34847963973195861</v>
      </c>
      <c r="N5" s="11">
        <f t="shared" ref="N5" si="9">MAX(B5:K5)</f>
        <v>1.3135858086595475</v>
      </c>
      <c r="O5" s="11">
        <f t="shared" ref="O5" si="10">N5-M5</f>
        <v>0.96510616892758894</v>
      </c>
    </row>
    <row r="6" spans="1:15" ht="15.9" customHeight="1" x14ac:dyDescent="0.2">
      <c r="A6" s="8">
        <v>8</v>
      </c>
      <c r="B6" s="10">
        <v>0.87637185334918077</v>
      </c>
      <c r="C6" s="12">
        <v>0.68289519158193279</v>
      </c>
      <c r="D6" s="10">
        <v>0.35371175504106239</v>
      </c>
      <c r="E6" s="11">
        <v>0.38</v>
      </c>
      <c r="F6" s="10">
        <v>1.1296011124933008</v>
      </c>
      <c r="G6" s="10">
        <v>0.306673073474999</v>
      </c>
      <c r="H6" s="10">
        <v>0.70099999999999996</v>
      </c>
      <c r="I6" s="10">
        <v>0.61</v>
      </c>
      <c r="J6" s="10">
        <v>0.71</v>
      </c>
      <c r="K6" s="10">
        <v>0.41699999999999998</v>
      </c>
      <c r="L6" s="11">
        <f t="shared" si="4"/>
        <v>0.61672529859404768</v>
      </c>
      <c r="M6" s="11">
        <f t="shared" ref="M6" si="11">MIN(B6:K6)</f>
        <v>0.306673073474999</v>
      </c>
      <c r="N6" s="11">
        <f t="shared" ref="N6" si="12">MAX(B6:K6)</f>
        <v>1.1296011124933008</v>
      </c>
      <c r="O6" s="11">
        <f t="shared" ref="O6" si="13">N6-M6</f>
        <v>0.8229280390183018</v>
      </c>
    </row>
    <row r="7" spans="1:15" ht="15.9" customHeight="1" x14ac:dyDescent="0.2">
      <c r="A7" s="8">
        <v>9</v>
      </c>
      <c r="B7" s="10">
        <v>0.48012084026111213</v>
      </c>
      <c r="C7" s="12">
        <v>0.79948733743896772</v>
      </c>
      <c r="D7" s="10">
        <v>0.23699221199097076</v>
      </c>
      <c r="E7" s="11">
        <v>0.54</v>
      </c>
      <c r="F7" s="10">
        <v>1.4042648241292588</v>
      </c>
      <c r="G7" s="10">
        <v>0.33000785756416484</v>
      </c>
      <c r="H7" s="10">
        <v>0.67400000000000004</v>
      </c>
      <c r="I7" s="10">
        <v>0.66300000000000003</v>
      </c>
      <c r="J7" s="10">
        <v>0.24</v>
      </c>
      <c r="K7" s="10">
        <v>0.442</v>
      </c>
      <c r="L7" s="11">
        <f t="shared" si="4"/>
        <v>0.58098730713844748</v>
      </c>
      <c r="M7" s="11">
        <f t="shared" ref="M7" si="14">MIN(B7:K7)</f>
        <v>0.23699221199097076</v>
      </c>
      <c r="N7" s="11">
        <f t="shared" ref="N7" si="15">MAX(B7:K7)</f>
        <v>1.4042648241292588</v>
      </c>
      <c r="O7" s="11">
        <f t="shared" ref="O7" si="16">N7-M7</f>
        <v>1.1672726121382881</v>
      </c>
    </row>
    <row r="8" spans="1:15" ht="15.9" customHeight="1" x14ac:dyDescent="0.2">
      <c r="A8" s="8">
        <v>10</v>
      </c>
      <c r="B8" s="10">
        <v>0.41452834852171844</v>
      </c>
      <c r="C8" s="12">
        <v>0.8398837141118739</v>
      </c>
      <c r="D8" s="10">
        <v>0.35663157889836861</v>
      </c>
      <c r="E8" s="11">
        <v>0.37</v>
      </c>
      <c r="F8" s="10">
        <v>0.58345830798048437</v>
      </c>
      <c r="G8" s="10">
        <v>0.64638481219575994</v>
      </c>
      <c r="H8" s="10">
        <v>0.78600000000000003</v>
      </c>
      <c r="I8" s="10">
        <v>0.68500000000000005</v>
      </c>
      <c r="J8" s="10">
        <v>0.33</v>
      </c>
      <c r="K8" s="10">
        <v>0.877</v>
      </c>
      <c r="L8" s="11">
        <f t="shared" si="4"/>
        <v>0.58888867617082052</v>
      </c>
      <c r="M8" s="11">
        <f t="shared" ref="M8" si="17">MIN(B8:K8)</f>
        <v>0.33</v>
      </c>
      <c r="N8" s="11">
        <f t="shared" ref="N8" si="18">MAX(B8:K8)</f>
        <v>0.877</v>
      </c>
      <c r="O8" s="11">
        <f t="shared" ref="O8" si="19">N8-M8</f>
        <v>0.54699999999999993</v>
      </c>
    </row>
    <row r="9" spans="1:15" ht="15.9" customHeight="1" x14ac:dyDescent="0.2">
      <c r="A9" s="8">
        <v>11</v>
      </c>
      <c r="B9" s="10">
        <v>0.46166316607996227</v>
      </c>
      <c r="C9" s="12">
        <v>0.75331019687096623</v>
      </c>
      <c r="D9" s="10">
        <v>0.35050536258719289</v>
      </c>
      <c r="E9" s="11">
        <v>0.45999999999999996</v>
      </c>
      <c r="F9" s="10">
        <v>0.94531260604050904</v>
      </c>
      <c r="G9" s="10">
        <v>0.3525910720146927</v>
      </c>
      <c r="H9" s="10">
        <v>0.75</v>
      </c>
      <c r="I9" s="10">
        <v>0.56799999999999995</v>
      </c>
      <c r="J9" s="10">
        <v>0.33</v>
      </c>
      <c r="K9" s="10">
        <v>0.95499999999999996</v>
      </c>
      <c r="L9" s="11">
        <f t="shared" si="4"/>
        <v>0.59263824035933221</v>
      </c>
      <c r="M9" s="11">
        <f t="shared" ref="M9" si="20">MIN(B9:K9)</f>
        <v>0.33</v>
      </c>
      <c r="N9" s="11">
        <f t="shared" ref="N9" si="21">MAX(B9:K9)</f>
        <v>0.95499999999999996</v>
      </c>
      <c r="O9" s="11">
        <f t="shared" ref="O9" si="22">N9-M9</f>
        <v>0.625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0.52067954387075743</v>
      </c>
      <c r="C21" s="11">
        <f>AVERAGE(C3:C20)</f>
        <v>0.80562119383426767</v>
      </c>
      <c r="D21" s="11">
        <f t="shared" ref="D21:J21" si="56">AVERAGE(D3:D20)</f>
        <v>0.37696462300650241</v>
      </c>
      <c r="E21" s="11">
        <f t="shared" si="56"/>
        <v>0.46409400200372797</v>
      </c>
      <c r="F21" s="11">
        <f t="shared" si="56"/>
        <v>1.0152657509775915</v>
      </c>
      <c r="G21" s="11">
        <f t="shared" si="56"/>
        <v>0.4083712559047003</v>
      </c>
      <c r="H21" s="11">
        <f t="shared" si="56"/>
        <v>0.75266666666666671</v>
      </c>
      <c r="I21" s="11">
        <f>AVERAGE(I3:I20)</f>
        <v>0.66783333333333328</v>
      </c>
      <c r="J21" s="11">
        <f t="shared" si="56"/>
        <v>0.56143906069985638</v>
      </c>
      <c r="K21" s="11">
        <f>AVERAGE(K3:K20)</f>
        <v>0.71499999999999997</v>
      </c>
      <c r="L21" s="11">
        <f>AVERAGE(L3:L20)</f>
        <v>0.60946282848142097</v>
      </c>
      <c r="M21" s="11">
        <f>AVERAGE(M3:M20)</f>
        <v>0.13307503470669127</v>
      </c>
      <c r="N21" s="11">
        <f>AVERAGE(N3:N20)</f>
        <v>0.41886267282946821</v>
      </c>
      <c r="O21" s="11">
        <f>AVERAGE(O3:O20)</f>
        <v>0.28578763812277697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31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0.71550845338616298</v>
      </c>
      <c r="F3" s="10"/>
      <c r="G3" s="10"/>
      <c r="H3" s="10"/>
      <c r="I3" s="10"/>
      <c r="J3" s="10">
        <v>0.34300000000000003</v>
      </c>
      <c r="K3" s="10"/>
      <c r="L3" s="11">
        <f t="shared" ref="L3" si="0">AVERAGE(B3:K3)</f>
        <v>0.52925422669308153</v>
      </c>
      <c r="M3" s="11">
        <f t="shared" ref="M3" si="1">MIN(B3:K3)</f>
        <v>0.34300000000000003</v>
      </c>
      <c r="N3" s="11">
        <f t="shared" ref="N3" si="2">MAX(B3:K3)</f>
        <v>0.71550845338616298</v>
      </c>
      <c r="O3" s="11">
        <f t="shared" ref="O3" si="3">N3-M3</f>
        <v>0.37250845338616295</v>
      </c>
    </row>
    <row r="4" spans="1:15" ht="15.9" customHeight="1" x14ac:dyDescent="0.2">
      <c r="A4" s="8">
        <v>6</v>
      </c>
      <c r="B4" s="10">
        <v>0.78728164400840395</v>
      </c>
      <c r="C4" s="12">
        <v>1.6591160975355981</v>
      </c>
      <c r="D4" s="10">
        <v>0.93564995667286177</v>
      </c>
      <c r="E4" s="11">
        <v>0.73</v>
      </c>
      <c r="F4" s="10">
        <v>1.3233904074675451</v>
      </c>
      <c r="G4" s="10">
        <v>0.45019181051985979</v>
      </c>
      <c r="H4" s="10">
        <v>1.3149999999999999</v>
      </c>
      <c r="I4" s="10">
        <v>1.6859999999999999</v>
      </c>
      <c r="J4" s="12">
        <v>1.6591160975355981</v>
      </c>
      <c r="K4" s="10">
        <v>1.6990000000000001</v>
      </c>
      <c r="L4" s="11">
        <f t="shared" ref="L4:L9" si="4">AVERAGE(B4:K4)</f>
        <v>1.2244746013739867</v>
      </c>
      <c r="M4" s="11">
        <f t="shared" ref="M4" si="5">MIN(B4:K4)</f>
        <v>0.45019181051985979</v>
      </c>
      <c r="N4" s="11">
        <f t="shared" ref="N4" si="6">MAX(B4:K4)</f>
        <v>1.6990000000000001</v>
      </c>
      <c r="O4" s="11">
        <f t="shared" ref="O4" si="7">N4-M4</f>
        <v>1.2488081894801404</v>
      </c>
    </row>
    <row r="5" spans="1:15" ht="15.9" customHeight="1" x14ac:dyDescent="0.2">
      <c r="A5" s="8">
        <v>7</v>
      </c>
      <c r="B5" s="10">
        <v>1.0097285569417216</v>
      </c>
      <c r="C5" s="12">
        <v>1.5279713526280463</v>
      </c>
      <c r="D5" s="10">
        <v>0.76193436156095973</v>
      </c>
      <c r="E5" s="11">
        <v>0.82000000000000006</v>
      </c>
      <c r="F5" s="10">
        <v>2.2747608309278498</v>
      </c>
      <c r="G5" s="10">
        <v>0.82696086118266476</v>
      </c>
      <c r="H5" s="10">
        <v>1.8140000000000001</v>
      </c>
      <c r="I5" s="10">
        <v>1.266</v>
      </c>
      <c r="J5" s="10">
        <v>0.81</v>
      </c>
      <c r="K5" s="10">
        <v>0.95299999999999996</v>
      </c>
      <c r="L5" s="11">
        <f t="shared" si="4"/>
        <v>1.2064355963241242</v>
      </c>
      <c r="M5" s="11">
        <f t="shared" ref="M5" si="8">MIN(B5:K5)</f>
        <v>0.76193436156095973</v>
      </c>
      <c r="N5" s="11">
        <f t="shared" ref="N5" si="9">MAX(B5:K5)</f>
        <v>2.2747608309278498</v>
      </c>
      <c r="O5" s="11">
        <f t="shared" ref="O5" si="10">N5-M5</f>
        <v>1.51282646936689</v>
      </c>
    </row>
    <row r="6" spans="1:15" ht="15.9" customHeight="1" x14ac:dyDescent="0.2">
      <c r="A6" s="8">
        <v>8</v>
      </c>
      <c r="B6" s="10">
        <v>0.95969382425095584</v>
      </c>
      <c r="C6" s="12">
        <v>1.6971867550023063</v>
      </c>
      <c r="D6" s="10">
        <v>0.74741500632262903</v>
      </c>
      <c r="E6" s="11">
        <v>1.1400000000000001</v>
      </c>
      <c r="F6" s="10">
        <v>2.0355967462280038</v>
      </c>
      <c r="G6" s="10">
        <v>0.57598915829986086</v>
      </c>
      <c r="H6" s="10">
        <v>1.177</v>
      </c>
      <c r="I6" s="10">
        <v>1.113</v>
      </c>
      <c r="J6" s="10">
        <v>0.87</v>
      </c>
      <c r="K6" s="10">
        <v>1.0429999999999999</v>
      </c>
      <c r="L6" s="11">
        <f t="shared" si="4"/>
        <v>1.1358881490103756</v>
      </c>
      <c r="M6" s="11">
        <f t="shared" ref="M6" si="11">MIN(B6:K6)</f>
        <v>0.57598915829986086</v>
      </c>
      <c r="N6" s="11">
        <f t="shared" ref="N6" si="12">MAX(B6:K6)</f>
        <v>2.0355967462280038</v>
      </c>
      <c r="O6" s="11">
        <f t="shared" ref="O6" si="13">N6-M6</f>
        <v>1.4596075879281429</v>
      </c>
    </row>
    <row r="7" spans="1:15" ht="15.9" customHeight="1" x14ac:dyDescent="0.2">
      <c r="A7" s="8">
        <v>9</v>
      </c>
      <c r="B7" s="10">
        <v>0.4467668286712867</v>
      </c>
      <c r="C7" s="12">
        <v>1.6969019408501442</v>
      </c>
      <c r="D7" s="10">
        <v>0.93478602660858245</v>
      </c>
      <c r="E7" s="11">
        <v>0.85000000000000009</v>
      </c>
      <c r="F7" s="10">
        <v>0.43887497105000772</v>
      </c>
      <c r="G7" s="10">
        <v>0.78778713458351091</v>
      </c>
      <c r="H7" s="10">
        <v>1.3</v>
      </c>
      <c r="I7" s="10">
        <v>1.2849999999999999</v>
      </c>
      <c r="J7" s="10">
        <v>0.55000000000000004</v>
      </c>
      <c r="K7" s="10">
        <v>1.4339999999999999</v>
      </c>
      <c r="L7" s="11">
        <f t="shared" si="4"/>
        <v>0.97241169017635321</v>
      </c>
      <c r="M7" s="11">
        <f t="shared" ref="M7" si="14">MIN(B7:K7)</f>
        <v>0.43887497105000772</v>
      </c>
      <c r="N7" s="11">
        <f t="shared" ref="N7" si="15">MAX(B7:K7)</f>
        <v>1.6969019408501442</v>
      </c>
      <c r="O7" s="11">
        <f t="shared" ref="O7" si="16">N7-M7</f>
        <v>1.2580269698001365</v>
      </c>
    </row>
    <row r="8" spans="1:15" ht="15.9" customHeight="1" x14ac:dyDescent="0.2">
      <c r="A8" s="8">
        <v>10</v>
      </c>
      <c r="B8" s="10">
        <v>1.0133986449884336</v>
      </c>
      <c r="C8" s="12">
        <v>1.2257680340440473</v>
      </c>
      <c r="D8" s="10">
        <v>0.54207331447034879</v>
      </c>
      <c r="E8" s="11">
        <v>0.45999999999999996</v>
      </c>
      <c r="F8" s="10">
        <v>0.83757424282561255</v>
      </c>
      <c r="G8" s="10">
        <v>0.74148442695607819</v>
      </c>
      <c r="H8" s="10">
        <v>1.7470000000000001</v>
      </c>
      <c r="I8" s="10">
        <v>1.18</v>
      </c>
      <c r="J8" s="10">
        <v>0.4</v>
      </c>
      <c r="K8" s="10">
        <v>1.1659999999999999</v>
      </c>
      <c r="L8" s="11">
        <f t="shared" si="4"/>
        <v>0.93132986632845205</v>
      </c>
      <c r="M8" s="11">
        <f t="shared" ref="M8" si="17">MIN(B8:K8)</f>
        <v>0.4</v>
      </c>
      <c r="N8" s="11">
        <f t="shared" ref="N8" si="18">MAX(B8:K8)</f>
        <v>1.7470000000000001</v>
      </c>
      <c r="O8" s="11">
        <f t="shared" ref="O8" si="19">N8-M8</f>
        <v>1.347</v>
      </c>
    </row>
    <row r="9" spans="1:15" ht="15.9" customHeight="1" x14ac:dyDescent="0.2">
      <c r="A9" s="8">
        <v>11</v>
      </c>
      <c r="B9" s="10">
        <v>1.0117300010585535</v>
      </c>
      <c r="C9" s="12">
        <v>1.2045280143309143</v>
      </c>
      <c r="D9" s="10">
        <v>0.94099849001230085</v>
      </c>
      <c r="E9" s="11">
        <v>0.73</v>
      </c>
      <c r="F9" s="10">
        <v>1.0734041057954746</v>
      </c>
      <c r="G9" s="10">
        <v>0.56872340835010671</v>
      </c>
      <c r="H9" s="10">
        <v>1.371</v>
      </c>
      <c r="I9" s="10">
        <v>1.327</v>
      </c>
      <c r="J9" s="10">
        <v>0.49</v>
      </c>
      <c r="K9" s="10">
        <v>1.613</v>
      </c>
      <c r="L9" s="11">
        <f t="shared" si="4"/>
        <v>1.033038401954735</v>
      </c>
      <c r="M9" s="11">
        <f t="shared" ref="M9" si="20">MIN(B9:K9)</f>
        <v>0.49</v>
      </c>
      <c r="N9" s="11">
        <f t="shared" ref="N9" si="21">MAX(B9:K9)</f>
        <v>1.613</v>
      </c>
      <c r="O9" s="11">
        <f t="shared" ref="O9" si="22">N9-M9</f>
        <v>1.123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11">
        <f>AVERAGE(B3:B20)</f>
        <v>0.87143324998655913</v>
      </c>
      <c r="C21" s="11">
        <f>AVERAGE(C3:C20)</f>
        <v>1.5019120323985093</v>
      </c>
      <c r="D21" s="11">
        <f t="shared" ref="D21:J21" si="56">AVERAGE(D3:D20)</f>
        <v>0.81047619260794701</v>
      </c>
      <c r="E21" s="11">
        <f t="shared" si="56"/>
        <v>0.77792977905516614</v>
      </c>
      <c r="F21" s="11">
        <f t="shared" si="56"/>
        <v>1.3306002173824154</v>
      </c>
      <c r="G21" s="11">
        <f t="shared" si="56"/>
        <v>0.65852279998201357</v>
      </c>
      <c r="H21" s="11">
        <f t="shared" si="56"/>
        <v>1.454</v>
      </c>
      <c r="I21" s="11">
        <f>AVERAGE(I3:I20)</f>
        <v>1.3094999999999999</v>
      </c>
      <c r="J21" s="11">
        <f t="shared" si="56"/>
        <v>0.73173087107651413</v>
      </c>
      <c r="K21" s="11">
        <f>AVERAGE(K3:K20)</f>
        <v>1.3179999999999998</v>
      </c>
      <c r="L21" s="11">
        <f>AVERAGE(L3:L20)</f>
        <v>1.004690361694444</v>
      </c>
      <c r="M21" s="11">
        <f>AVERAGE(M3:M20)</f>
        <v>0.19222168341281598</v>
      </c>
      <c r="N21" s="11">
        <f>AVERAGE(N3:N20)</f>
        <v>0.65454266507734227</v>
      </c>
      <c r="O21" s="11">
        <f>AVERAGE(O3:O20)</f>
        <v>0.46232098166452623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6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32</v>
      </c>
      <c r="L1" s="3"/>
      <c r="M1" s="3"/>
      <c r="N1" s="3"/>
      <c r="O1" s="3"/>
    </row>
    <row r="2" spans="1:15" ht="15.9" customHeight="1" x14ac:dyDescent="0.3">
      <c r="A2" s="7" t="s">
        <v>12</v>
      </c>
      <c r="B2" s="20" t="s">
        <v>5</v>
      </c>
      <c r="C2" s="24" t="s">
        <v>6</v>
      </c>
      <c r="D2" s="23" t="s">
        <v>48</v>
      </c>
      <c r="E2" s="23" t="s">
        <v>52</v>
      </c>
      <c r="F2" s="23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" customHeight="1" x14ac:dyDescent="0.2">
      <c r="A3" s="8">
        <v>5</v>
      </c>
      <c r="B3" s="16"/>
      <c r="C3" s="25"/>
      <c r="D3" s="16"/>
      <c r="E3" s="17">
        <v>0.53706678907505168</v>
      </c>
      <c r="F3" s="16"/>
      <c r="G3" s="25"/>
      <c r="H3" s="25"/>
      <c r="I3" s="16"/>
      <c r="J3" s="30">
        <v>1.0549999999999999</v>
      </c>
      <c r="K3" s="25"/>
      <c r="L3" s="11">
        <f t="shared" ref="L3" si="0">AVERAGE(B3:K3)</f>
        <v>0.79603339453752575</v>
      </c>
      <c r="M3" s="11">
        <f t="shared" ref="M3" si="1">MIN(B3:K3)</f>
        <v>0.53706678907505168</v>
      </c>
      <c r="N3" s="11">
        <f t="shared" ref="N3" si="2">MAX(B3:K3)</f>
        <v>1.0549999999999999</v>
      </c>
      <c r="O3" s="11">
        <f t="shared" ref="O3" si="3">N3-M3</f>
        <v>0.51793321092494826</v>
      </c>
    </row>
    <row r="4" spans="1:15" ht="15.9" customHeight="1" x14ac:dyDescent="0.2">
      <c r="A4" s="8">
        <v>6</v>
      </c>
      <c r="B4" s="21">
        <v>0.4079104599096825</v>
      </c>
      <c r="C4" s="26">
        <v>0.8683950394830392</v>
      </c>
      <c r="D4" s="21">
        <v>0.4475590537212773</v>
      </c>
      <c r="E4" s="22">
        <v>0.65</v>
      </c>
      <c r="F4" s="21">
        <v>1.183402865358048</v>
      </c>
      <c r="G4" s="29">
        <v>1.1813333062988425</v>
      </c>
      <c r="H4" s="29">
        <v>1.2569999999999999</v>
      </c>
      <c r="I4" s="21">
        <v>1.9039999999999999</v>
      </c>
      <c r="J4" s="26">
        <v>0.8683950394830392</v>
      </c>
      <c r="K4" s="29">
        <v>1.218</v>
      </c>
      <c r="L4" s="11">
        <f t="shared" ref="L4:L9" si="4">AVERAGE(B4:K4)</f>
        <v>0.99859957642539288</v>
      </c>
      <c r="M4" s="11">
        <f t="shared" ref="M4" si="5">MIN(B4:K4)</f>
        <v>0.4079104599096825</v>
      </c>
      <c r="N4" s="11">
        <f t="shared" ref="N4" si="6">MAX(B4:K4)</f>
        <v>1.9039999999999999</v>
      </c>
      <c r="O4" s="11">
        <f t="shared" ref="O4" si="7">N4-M4</f>
        <v>1.4960895400903174</v>
      </c>
    </row>
    <row r="5" spans="1:15" ht="15.9" customHeight="1" x14ac:dyDescent="0.2">
      <c r="A5" s="8">
        <v>7</v>
      </c>
      <c r="B5" s="21">
        <v>0.38158190686570065</v>
      </c>
      <c r="C5" s="26">
        <v>1.3402026519770085</v>
      </c>
      <c r="D5" s="21">
        <v>0.4966328457381361</v>
      </c>
      <c r="E5" s="22">
        <v>0.54999999999999993</v>
      </c>
      <c r="F5" s="21">
        <v>0.58224163027656484</v>
      </c>
      <c r="G5" s="29">
        <v>0.92876006429859548</v>
      </c>
      <c r="H5" s="29">
        <v>1.054</v>
      </c>
      <c r="I5" s="21">
        <v>1.72</v>
      </c>
      <c r="J5" s="29">
        <v>1.18</v>
      </c>
      <c r="K5" s="29">
        <v>1.59</v>
      </c>
      <c r="L5" s="11">
        <f t="shared" si="4"/>
        <v>0.98234190991560055</v>
      </c>
      <c r="M5" s="11">
        <f t="shared" ref="M5" si="8">MIN(B5:K5)</f>
        <v>0.38158190686570065</v>
      </c>
      <c r="N5" s="11">
        <f t="shared" ref="N5" si="9">MAX(B5:K5)</f>
        <v>1.72</v>
      </c>
      <c r="O5" s="11">
        <f t="shared" ref="O5" si="10">N5-M5</f>
        <v>1.3384180931342993</v>
      </c>
    </row>
    <row r="6" spans="1:15" ht="15.9" customHeight="1" x14ac:dyDescent="0.2">
      <c r="A6" s="8">
        <v>8</v>
      </c>
      <c r="B6" s="21">
        <v>0.44376361953743765</v>
      </c>
      <c r="C6" s="26">
        <v>0.82741434163308569</v>
      </c>
      <c r="D6" s="21">
        <v>1.2583328782248351</v>
      </c>
      <c r="E6" s="22">
        <v>0.71000000000000008</v>
      </c>
      <c r="F6" s="21">
        <v>0.71746737908052727</v>
      </c>
      <c r="G6" s="29">
        <v>0.77668513734101385</v>
      </c>
      <c r="H6" s="29">
        <v>1.2410000000000001</v>
      </c>
      <c r="I6" s="21">
        <v>1.302</v>
      </c>
      <c r="J6" s="29">
        <v>1.77</v>
      </c>
      <c r="K6" s="29">
        <v>0.97799999999999998</v>
      </c>
      <c r="L6" s="11">
        <f t="shared" si="4"/>
        <v>1.0024663355816898</v>
      </c>
      <c r="M6" s="11">
        <f t="shared" ref="M6" si="11">MIN(B6:K6)</f>
        <v>0.44376361953743765</v>
      </c>
      <c r="N6" s="11">
        <f t="shared" ref="N6" si="12">MAX(B6:K6)</f>
        <v>1.77</v>
      </c>
      <c r="O6" s="11">
        <f t="shared" ref="O6" si="13">N6-M6</f>
        <v>1.3262363804625623</v>
      </c>
    </row>
    <row r="7" spans="1:15" ht="15.9" customHeight="1" x14ac:dyDescent="0.2">
      <c r="A7" s="8">
        <v>9</v>
      </c>
      <c r="B7" s="21">
        <v>0.37118751920688153</v>
      </c>
      <c r="C7" s="26">
        <v>0.93732937530847882</v>
      </c>
      <c r="D7" s="21">
        <v>0.45414883307771747</v>
      </c>
      <c r="E7" s="22">
        <v>0.6</v>
      </c>
      <c r="F7" s="21">
        <v>0</v>
      </c>
      <c r="G7" s="29">
        <v>0.95621656486574635</v>
      </c>
      <c r="H7" s="29">
        <v>1.1779999999999999</v>
      </c>
      <c r="I7" s="21">
        <v>1.5760000000000001</v>
      </c>
      <c r="J7" s="29">
        <v>1.1200000000000001</v>
      </c>
      <c r="K7" s="29">
        <v>1.1140000000000001</v>
      </c>
      <c r="L7" s="11">
        <f t="shared" si="4"/>
        <v>0.83068822924588248</v>
      </c>
      <c r="M7" s="11">
        <f t="shared" ref="M7" si="14">MIN(B7:K7)</f>
        <v>0</v>
      </c>
      <c r="N7" s="11">
        <f t="shared" ref="N7" si="15">MAX(B7:K7)</f>
        <v>1.5760000000000001</v>
      </c>
      <c r="O7" s="11">
        <f t="shared" ref="O7" si="16">N7-M7</f>
        <v>1.5760000000000001</v>
      </c>
    </row>
    <row r="8" spans="1:15" ht="15.9" customHeight="1" x14ac:dyDescent="0.2">
      <c r="A8" s="8">
        <v>10</v>
      </c>
      <c r="B8" s="21">
        <v>0.52800808481702344</v>
      </c>
      <c r="C8" s="26">
        <v>1.0218368129599853</v>
      </c>
      <c r="D8" s="21">
        <v>0.59937501114557001</v>
      </c>
      <c r="E8" s="22">
        <v>0.66</v>
      </c>
      <c r="F8" s="21">
        <v>1.1978886978234788</v>
      </c>
      <c r="G8" s="29">
        <v>1.6058988216057575</v>
      </c>
      <c r="H8" s="29">
        <v>1.5660000000000001</v>
      </c>
      <c r="I8" s="21">
        <v>1.4390000000000001</v>
      </c>
      <c r="J8" s="29">
        <v>1.05</v>
      </c>
      <c r="K8" s="29">
        <v>1.3240000000000001</v>
      </c>
      <c r="L8" s="11">
        <f t="shared" si="4"/>
        <v>1.0992007428351815</v>
      </c>
      <c r="M8" s="11">
        <f t="shared" ref="M8" si="17">MIN(B8:K8)</f>
        <v>0.52800808481702344</v>
      </c>
      <c r="N8" s="11">
        <f t="shared" ref="N8" si="18">MAX(B8:K8)</f>
        <v>1.6058988216057575</v>
      </c>
      <c r="O8" s="11">
        <f t="shared" ref="O8" si="19">N8-M8</f>
        <v>1.077890736788734</v>
      </c>
    </row>
    <row r="9" spans="1:15" ht="15.9" customHeight="1" x14ac:dyDescent="0.2">
      <c r="A9" s="8">
        <v>11</v>
      </c>
      <c r="B9" s="21">
        <v>0.44260652512728044</v>
      </c>
      <c r="C9" s="26">
        <v>1.2838856823761404</v>
      </c>
      <c r="D9" s="21">
        <v>1.1099913956720744</v>
      </c>
      <c r="E9" s="22">
        <v>0.75</v>
      </c>
      <c r="F9" s="21">
        <v>0.85495343881568997</v>
      </c>
      <c r="G9" s="29">
        <v>0.74012917804307254</v>
      </c>
      <c r="H9" s="29">
        <v>0.98299999999999998</v>
      </c>
      <c r="I9" s="21">
        <v>1.996</v>
      </c>
      <c r="J9" s="29">
        <v>1.3</v>
      </c>
      <c r="K9" s="29">
        <v>1.4610000000000001</v>
      </c>
      <c r="L9" s="11">
        <f t="shared" si="4"/>
        <v>1.0921566220034258</v>
      </c>
      <c r="M9" s="11">
        <f t="shared" ref="M9" si="20">MIN(B9:K9)</f>
        <v>0.44260652512728044</v>
      </c>
      <c r="N9" s="11">
        <f t="shared" ref="N9" si="21">MAX(B9:K9)</f>
        <v>1.996</v>
      </c>
      <c r="O9" s="11">
        <f t="shared" ref="O9" si="22">N9-M9</f>
        <v>1.5533934748727196</v>
      </c>
    </row>
    <row r="10" spans="1:15" ht="15.9" customHeight="1" x14ac:dyDescent="0.2">
      <c r="A10" s="8">
        <v>12</v>
      </c>
      <c r="B10" s="21"/>
      <c r="C10" s="26"/>
      <c r="D10" s="21"/>
      <c r="E10" s="22"/>
      <c r="F10" s="21"/>
      <c r="G10" s="29"/>
      <c r="H10" s="29"/>
      <c r="I10" s="21"/>
      <c r="J10" s="29"/>
      <c r="K10" s="29"/>
      <c r="L10" s="11"/>
      <c r="M10" s="11">
        <f t="shared" ref="M10" si="23">MIN(B10:K10)</f>
        <v>0</v>
      </c>
      <c r="N10" s="11">
        <f t="shared" ref="N10" si="24">MAX(B10:K10)</f>
        <v>0</v>
      </c>
      <c r="O10" s="11">
        <f t="shared" ref="O10" si="25">N10-M10</f>
        <v>0</v>
      </c>
    </row>
    <row r="11" spans="1:15" ht="15.9" customHeight="1" x14ac:dyDescent="0.2">
      <c r="A11" s="8">
        <v>1</v>
      </c>
      <c r="B11" s="21"/>
      <c r="C11" s="26"/>
      <c r="D11" s="21"/>
      <c r="E11" s="22"/>
      <c r="F11" s="21"/>
      <c r="G11" s="29"/>
      <c r="H11" s="29"/>
      <c r="I11" s="21"/>
      <c r="J11" s="29"/>
      <c r="K11" s="29"/>
      <c r="L11" s="11"/>
      <c r="M11" s="11">
        <f t="shared" ref="M11" si="26">MIN(B11:K11)</f>
        <v>0</v>
      </c>
      <c r="N11" s="11">
        <f t="shared" ref="N11" si="27">MAX(B11:K11)</f>
        <v>0</v>
      </c>
      <c r="O11" s="11">
        <f t="shared" ref="O11" si="28">N11-M11</f>
        <v>0</v>
      </c>
    </row>
    <row r="12" spans="1:15" ht="15.9" customHeight="1" x14ac:dyDescent="0.2">
      <c r="A12" s="8">
        <v>2</v>
      </c>
      <c r="B12" s="21"/>
      <c r="C12" s="26"/>
      <c r="D12" s="21"/>
      <c r="E12" s="22"/>
      <c r="F12" s="21"/>
      <c r="G12" s="29"/>
      <c r="H12" s="29"/>
      <c r="I12" s="21"/>
      <c r="J12" s="29"/>
      <c r="K12" s="29"/>
      <c r="L12" s="11"/>
      <c r="M12" s="11">
        <f t="shared" ref="M12" si="29">MIN(B12:K12)</f>
        <v>0</v>
      </c>
      <c r="N12" s="11">
        <f t="shared" ref="N12" si="30">MAX(B12:K12)</f>
        <v>0</v>
      </c>
      <c r="O12" s="11">
        <f t="shared" ref="O12" si="31">N12-M12</f>
        <v>0</v>
      </c>
    </row>
    <row r="13" spans="1:15" ht="15.9" customHeight="1" x14ac:dyDescent="0.2">
      <c r="A13" s="8">
        <v>3</v>
      </c>
      <c r="B13" s="21"/>
      <c r="C13" s="26"/>
      <c r="D13" s="21"/>
      <c r="E13" s="22"/>
      <c r="F13" s="21"/>
      <c r="G13" s="29"/>
      <c r="H13" s="29"/>
      <c r="I13" s="21"/>
      <c r="J13" s="29"/>
      <c r="K13" s="29"/>
      <c r="L13" s="11"/>
      <c r="M13" s="11">
        <f t="shared" ref="M13" si="32">MIN(B13:K13)</f>
        <v>0</v>
      </c>
      <c r="N13" s="11">
        <f t="shared" ref="N13" si="33">MAX(B13:K13)</f>
        <v>0</v>
      </c>
      <c r="O13" s="11">
        <f t="shared" ref="O13" si="34">N13-M13</f>
        <v>0</v>
      </c>
    </row>
    <row r="14" spans="1:15" ht="15.9" customHeight="1" x14ac:dyDescent="0.2">
      <c r="A14" s="8">
        <v>4</v>
      </c>
      <c r="B14" s="21"/>
      <c r="C14" s="26"/>
      <c r="D14" s="21"/>
      <c r="E14" s="22"/>
      <c r="F14" s="21"/>
      <c r="G14" s="29"/>
      <c r="H14" s="29"/>
      <c r="I14" s="21"/>
      <c r="J14" s="29"/>
      <c r="K14" s="29"/>
      <c r="L14" s="11"/>
      <c r="M14" s="11">
        <f t="shared" ref="M14" si="35">MIN(B14:K14)</f>
        <v>0</v>
      </c>
      <c r="N14" s="11">
        <f t="shared" ref="N14" si="36">MAX(B14:K14)</f>
        <v>0</v>
      </c>
      <c r="O14" s="11">
        <f t="shared" ref="O14" si="37">N14-M14</f>
        <v>0</v>
      </c>
    </row>
    <row r="15" spans="1:15" ht="15.9" customHeight="1" x14ac:dyDescent="0.2">
      <c r="A15" s="8">
        <v>5</v>
      </c>
      <c r="B15" s="21"/>
      <c r="C15" s="26"/>
      <c r="D15" s="21"/>
      <c r="E15" s="22"/>
      <c r="F15" s="21"/>
      <c r="G15" s="29"/>
      <c r="H15" s="29"/>
      <c r="I15" s="21"/>
      <c r="J15" s="29"/>
      <c r="K15" s="29"/>
      <c r="L15" s="11"/>
      <c r="M15" s="11">
        <f t="shared" ref="M15" si="38">MIN(B15:K15)</f>
        <v>0</v>
      </c>
      <c r="N15" s="11">
        <f t="shared" ref="N15" si="39">MAX(B15:K15)</f>
        <v>0</v>
      </c>
      <c r="O15" s="11">
        <f t="shared" ref="O15" si="40">N15-M15</f>
        <v>0</v>
      </c>
    </row>
    <row r="16" spans="1:15" ht="15.9" customHeight="1" x14ac:dyDescent="0.2">
      <c r="A16" s="8">
        <v>6</v>
      </c>
      <c r="B16" s="21"/>
      <c r="C16" s="26"/>
      <c r="D16" s="21"/>
      <c r="E16" s="22"/>
      <c r="F16" s="21"/>
      <c r="G16" s="29"/>
      <c r="H16" s="29"/>
      <c r="I16" s="21"/>
      <c r="J16" s="29"/>
      <c r="K16" s="29"/>
      <c r="L16" s="11"/>
      <c r="M16" s="11">
        <f t="shared" ref="M16" si="41">MIN(B16:K16)</f>
        <v>0</v>
      </c>
      <c r="N16" s="11">
        <f t="shared" ref="N16" si="42">MAX(B16:K16)</f>
        <v>0</v>
      </c>
      <c r="O16" s="11">
        <f t="shared" ref="O16" si="43">N16-M16</f>
        <v>0</v>
      </c>
    </row>
    <row r="17" spans="1:15" ht="15.9" customHeight="1" x14ac:dyDescent="0.2">
      <c r="A17" s="8">
        <v>7</v>
      </c>
      <c r="B17" s="21"/>
      <c r="C17" s="26"/>
      <c r="D17" s="21"/>
      <c r="E17" s="22"/>
      <c r="F17" s="21"/>
      <c r="G17" s="29"/>
      <c r="H17" s="29"/>
      <c r="I17" s="21"/>
      <c r="J17" s="29"/>
      <c r="K17" s="29"/>
      <c r="L17" s="11"/>
      <c r="M17" s="11">
        <f t="shared" ref="M17" si="44">MIN(B17:K17)</f>
        <v>0</v>
      </c>
      <c r="N17" s="11">
        <f t="shared" ref="N17" si="45">MAX(B17:K17)</f>
        <v>0</v>
      </c>
      <c r="O17" s="11">
        <f t="shared" ref="O17" si="46">N17-M17</f>
        <v>0</v>
      </c>
    </row>
    <row r="18" spans="1:15" s="5" customFormat="1" ht="15.9" customHeight="1" x14ac:dyDescent="0.2">
      <c r="A18" s="8">
        <v>8</v>
      </c>
      <c r="B18" s="21"/>
      <c r="C18" s="26"/>
      <c r="D18" s="21"/>
      <c r="E18" s="22"/>
      <c r="F18" s="21"/>
      <c r="G18" s="29"/>
      <c r="H18" s="29"/>
      <c r="I18" s="21"/>
      <c r="J18" s="29"/>
      <c r="K18" s="29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" customHeight="1" x14ac:dyDescent="0.2">
      <c r="A19" s="8">
        <v>9</v>
      </c>
      <c r="B19" s="21"/>
      <c r="C19" s="26"/>
      <c r="D19" s="21"/>
      <c r="E19" s="22"/>
      <c r="F19" s="21"/>
      <c r="G19" s="29"/>
      <c r="H19" s="29"/>
      <c r="I19" s="21"/>
      <c r="J19" s="29"/>
      <c r="K19" s="29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" customHeight="1" x14ac:dyDescent="0.2">
      <c r="A20" s="8">
        <v>10</v>
      </c>
      <c r="B20" s="22"/>
      <c r="C20" s="27"/>
      <c r="D20" s="22"/>
      <c r="E20" s="22"/>
      <c r="F20" s="21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" customHeight="1" x14ac:dyDescent="0.3">
      <c r="A21" s="9" t="s">
        <v>16</v>
      </c>
      <c r="B21" s="22">
        <f>AVERAGE(B3:B20)</f>
        <v>0.42917635257733439</v>
      </c>
      <c r="C21" s="27">
        <f>AVERAGE(C3:C20)</f>
        <v>1.0465106506229562</v>
      </c>
      <c r="D21" s="22">
        <f t="shared" ref="D21:J21" si="56">AVERAGE(D3:D20)</f>
        <v>0.72767333626326847</v>
      </c>
      <c r="E21" s="22">
        <f t="shared" si="56"/>
        <v>0.63672382701072172</v>
      </c>
      <c r="F21" s="22">
        <f t="shared" si="56"/>
        <v>0.75599233522571818</v>
      </c>
      <c r="G21" s="27">
        <f t="shared" si="56"/>
        <v>1.0315038454088381</v>
      </c>
      <c r="H21" s="27">
        <f t="shared" si="56"/>
        <v>1.2131666666666667</v>
      </c>
      <c r="I21" s="22">
        <f>AVERAGE(I3:I20)</f>
        <v>1.6561666666666668</v>
      </c>
      <c r="J21" s="27">
        <f t="shared" si="56"/>
        <v>1.1919135770690057</v>
      </c>
      <c r="K21" s="27">
        <f>AVERAGE(K3:K20)</f>
        <v>1.2808333333333333</v>
      </c>
      <c r="L21" s="11">
        <f>AVERAGE(L3:L20)</f>
        <v>0.97164097293495699</v>
      </c>
      <c r="M21" s="11">
        <f>AVERAGE(M3:M20)</f>
        <v>0.15227429918512089</v>
      </c>
      <c r="N21" s="11">
        <f>AVERAGE(N3:N20)</f>
        <v>0.64593882342254216</v>
      </c>
      <c r="O21" s="11">
        <f>AVERAGE(O3:O20)</f>
        <v>0.49366452423742113</v>
      </c>
    </row>
    <row r="23" spans="1:15" ht="17.25" customHeight="1" x14ac:dyDescent="0.2"/>
    <row r="24" spans="1:15" ht="17.25" customHeight="1" x14ac:dyDescent="0.2"/>
    <row r="25" spans="1:15" ht="17.25" customHeight="1" x14ac:dyDescent="0.2"/>
    <row r="26" spans="1:15" ht="17.25" customHeight="1" x14ac:dyDescent="0.2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1"/>
  <sheetViews>
    <sheetView zoomScale="80" zoomScaleNormal="80" workbookViewId="0">
      <selection activeCell="P32" sqref="P32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34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" customHeight="1" x14ac:dyDescent="0.2">
      <c r="A3" s="8">
        <v>5</v>
      </c>
      <c r="B3" s="10"/>
      <c r="C3" s="12"/>
      <c r="D3" s="10"/>
      <c r="E3" s="11">
        <v>0.3876546891307589</v>
      </c>
      <c r="F3" s="10"/>
      <c r="G3" s="10"/>
      <c r="H3" s="10"/>
      <c r="I3" s="10"/>
      <c r="J3" s="10">
        <v>1.63</v>
      </c>
      <c r="K3" s="10"/>
      <c r="L3" s="11">
        <f t="shared" ref="L3:L9" si="0">AVERAGE(B3:K3)</f>
        <v>1.0088273445653795</v>
      </c>
      <c r="M3" s="11">
        <f t="shared" ref="M3" si="1">MIN(B3:K3)</f>
        <v>0.3876546891307589</v>
      </c>
      <c r="N3" s="11">
        <f t="shared" ref="N3" si="2">MAX(B3:K3)</f>
        <v>1.63</v>
      </c>
      <c r="O3" s="11">
        <f t="shared" ref="O3" si="3">N3-M3</f>
        <v>1.242345310869241</v>
      </c>
    </row>
    <row r="4" spans="1:15" ht="15.9" customHeight="1" x14ac:dyDescent="0.2">
      <c r="A4" s="8">
        <v>6</v>
      </c>
      <c r="B4" s="10">
        <v>0.39232408798553986</v>
      </c>
      <c r="C4" s="12">
        <v>0.64021491327227154</v>
      </c>
      <c r="D4" s="10">
        <v>0.54101937425766944</v>
      </c>
      <c r="E4" s="11">
        <v>0.31</v>
      </c>
      <c r="F4" s="10">
        <v>0.87796333860000531</v>
      </c>
      <c r="G4" s="10">
        <v>0.32822857286706919</v>
      </c>
      <c r="H4" s="10">
        <v>0.57099999999999995</v>
      </c>
      <c r="I4" s="10">
        <v>0.29399999999999998</v>
      </c>
      <c r="J4" s="12">
        <v>0.64021491327227154</v>
      </c>
      <c r="K4" s="10">
        <v>1.159</v>
      </c>
      <c r="L4" s="11">
        <f t="shared" si="0"/>
        <v>0.57539652002548269</v>
      </c>
      <c r="M4" s="11">
        <f t="shared" ref="M4" si="4">MIN(B4:K4)</f>
        <v>0.29399999999999998</v>
      </c>
      <c r="N4" s="11">
        <f t="shared" ref="N4" si="5">MAX(B4:K4)</f>
        <v>1.159</v>
      </c>
      <c r="O4" s="11">
        <f t="shared" ref="O4" si="6">N4-M4</f>
        <v>0.86499999999999999</v>
      </c>
    </row>
    <row r="5" spans="1:15" ht="15.9" customHeight="1" x14ac:dyDescent="0.2">
      <c r="A5" s="8">
        <v>7</v>
      </c>
      <c r="B5" s="10">
        <v>0.28089695955702959</v>
      </c>
      <c r="C5" s="12">
        <v>0.51050023082941876</v>
      </c>
      <c r="D5" s="10">
        <v>0.30802711644803404</v>
      </c>
      <c r="E5" s="11">
        <v>0.33999999999999997</v>
      </c>
      <c r="F5" s="10">
        <v>0.37348272642390484</v>
      </c>
      <c r="G5" s="10">
        <v>0.32211908744223461</v>
      </c>
      <c r="H5" s="10">
        <v>0.64900000000000002</v>
      </c>
      <c r="I5" s="10">
        <v>0.20200000000000001</v>
      </c>
      <c r="J5" s="10">
        <v>1.56</v>
      </c>
      <c r="K5" s="10">
        <v>1.0069999999999999</v>
      </c>
      <c r="L5" s="11">
        <f t="shared" si="0"/>
        <v>0.55530261207006215</v>
      </c>
      <c r="M5" s="11">
        <f t="shared" ref="M5" si="7">MIN(B5:K5)</f>
        <v>0.20200000000000001</v>
      </c>
      <c r="N5" s="11">
        <f t="shared" ref="N5" si="8">MAX(B5:K5)</f>
        <v>1.56</v>
      </c>
      <c r="O5" s="11">
        <f t="shared" ref="O5" si="9">N5-M5</f>
        <v>1.3580000000000001</v>
      </c>
    </row>
    <row r="6" spans="1:15" ht="15.9" customHeight="1" x14ac:dyDescent="0.2">
      <c r="A6" s="8">
        <v>8</v>
      </c>
      <c r="B6" s="10">
        <v>0.32414171728254443</v>
      </c>
      <c r="C6" s="12">
        <v>0.51197509032024369</v>
      </c>
      <c r="D6" s="10">
        <v>0.31524086920902211</v>
      </c>
      <c r="E6" s="11">
        <v>0.31</v>
      </c>
      <c r="F6" s="10">
        <v>0.76238653552508018</v>
      </c>
      <c r="G6" s="10">
        <v>0.30961495321910548</v>
      </c>
      <c r="H6" s="10">
        <v>0.59</v>
      </c>
      <c r="I6" s="10">
        <v>0.188</v>
      </c>
      <c r="J6" s="10">
        <v>0.45</v>
      </c>
      <c r="K6" s="10">
        <v>1.401</v>
      </c>
      <c r="L6" s="11">
        <f t="shared" si="0"/>
        <v>0.51623591655559964</v>
      </c>
      <c r="M6" s="11">
        <f t="shared" ref="M6" si="10">MIN(B6:K6)</f>
        <v>0.188</v>
      </c>
      <c r="N6" s="11">
        <f t="shared" ref="N6" si="11">MAX(B6:K6)</f>
        <v>1.401</v>
      </c>
      <c r="O6" s="11">
        <f t="shared" ref="O6" si="12">N6-M6</f>
        <v>1.2130000000000001</v>
      </c>
    </row>
    <row r="7" spans="1:15" ht="15.9" customHeight="1" x14ac:dyDescent="0.2">
      <c r="A7" s="8">
        <v>9</v>
      </c>
      <c r="B7" s="10">
        <v>0.21380912368550486</v>
      </c>
      <c r="C7" s="12">
        <v>0.75646584148078433</v>
      </c>
      <c r="D7" s="10">
        <v>0.31960982488601691</v>
      </c>
      <c r="E7" s="11">
        <v>0.31</v>
      </c>
      <c r="F7" s="10">
        <v>0.88760095195269695</v>
      </c>
      <c r="G7" s="10">
        <v>0.24405766609184656</v>
      </c>
      <c r="H7" s="10">
        <v>0.59299999999999997</v>
      </c>
      <c r="I7" s="10">
        <v>0.20599999999999999</v>
      </c>
      <c r="J7" s="10">
        <v>0.24</v>
      </c>
      <c r="K7" s="10">
        <v>0.875</v>
      </c>
      <c r="L7" s="11">
        <f t="shared" si="0"/>
        <v>0.46455434080968494</v>
      </c>
      <c r="M7" s="11">
        <f t="shared" ref="M7" si="13">MIN(B7:K7)</f>
        <v>0.20599999999999999</v>
      </c>
      <c r="N7" s="11">
        <f t="shared" ref="N7" si="14">MAX(B7:K7)</f>
        <v>0.88760095195269695</v>
      </c>
      <c r="O7" s="11">
        <f t="shared" ref="O7" si="15">N7-M7</f>
        <v>0.68160095195269699</v>
      </c>
    </row>
    <row r="8" spans="1:15" ht="15.9" customHeight="1" x14ac:dyDescent="0.2">
      <c r="A8" s="8">
        <v>10</v>
      </c>
      <c r="B8" s="10">
        <v>0.26142179917628566</v>
      </c>
      <c r="C8" s="12">
        <v>0.73054042891753035</v>
      </c>
      <c r="D8" s="10">
        <v>0.3762067219391656</v>
      </c>
      <c r="E8" s="11">
        <v>0.33</v>
      </c>
      <c r="F8" s="10">
        <v>0.81828387948580716</v>
      </c>
      <c r="G8" s="10">
        <v>0.347187107583938</v>
      </c>
      <c r="H8" s="10">
        <v>0.54900000000000004</v>
      </c>
      <c r="I8" s="10">
        <v>0.26400000000000001</v>
      </c>
      <c r="J8" s="10">
        <v>0.55000000000000004</v>
      </c>
      <c r="K8" s="10">
        <v>0.98199999999999998</v>
      </c>
      <c r="L8" s="11">
        <f t="shared" si="0"/>
        <v>0.5208639937102727</v>
      </c>
      <c r="M8" s="11">
        <f t="shared" ref="M8" si="16">MIN(B8:K8)</f>
        <v>0.26142179917628566</v>
      </c>
      <c r="N8" s="11">
        <f t="shared" ref="N8" si="17">MAX(B8:K8)</f>
        <v>0.98199999999999998</v>
      </c>
      <c r="O8" s="11">
        <f t="shared" ref="O8" si="18">N8-M8</f>
        <v>0.72057820082371427</v>
      </c>
    </row>
    <row r="9" spans="1:15" ht="15.9" customHeight="1" x14ac:dyDescent="0.2">
      <c r="A9" s="8">
        <v>11</v>
      </c>
      <c r="B9" s="10">
        <v>0.30960474321108417</v>
      </c>
      <c r="C9" s="12">
        <v>0.75101328408512913</v>
      </c>
      <c r="D9" s="10">
        <v>0.47677538932807773</v>
      </c>
      <c r="E9" s="11">
        <v>1.03</v>
      </c>
      <c r="F9" s="10">
        <v>0.54556596951976455</v>
      </c>
      <c r="G9" s="10">
        <v>0.35091869502679995</v>
      </c>
      <c r="H9" s="10">
        <v>0.56000000000000005</v>
      </c>
      <c r="I9" s="10">
        <v>0.19800000000000001</v>
      </c>
      <c r="J9" s="10">
        <v>0.57999999999999996</v>
      </c>
      <c r="K9" s="10">
        <v>0.94099999999999995</v>
      </c>
      <c r="L9" s="11">
        <f t="shared" si="0"/>
        <v>0.57428780811708546</v>
      </c>
      <c r="M9" s="11">
        <f t="shared" ref="M9" si="19">MIN(B9:K9)</f>
        <v>0.19800000000000001</v>
      </c>
      <c r="N9" s="11">
        <f t="shared" ref="N9" si="20">MAX(B9:K9)</f>
        <v>1.03</v>
      </c>
      <c r="O9" s="11">
        <f t="shared" ref="O9" si="21">N9-M9</f>
        <v>0.83200000000000007</v>
      </c>
    </row>
    <row r="10" spans="1:15" ht="15.9" customHeight="1" x14ac:dyDescent="0.2">
      <c r="A10" s="8">
        <v>12</v>
      </c>
      <c r="B10" s="10"/>
      <c r="C10" s="12"/>
      <c r="D10" s="10"/>
      <c r="E10" s="11"/>
      <c r="F10" s="10"/>
      <c r="G10" s="10"/>
      <c r="H10" s="10"/>
      <c r="I10" s="10"/>
      <c r="J10" s="10"/>
      <c r="K10" s="10"/>
      <c r="L10" s="11"/>
      <c r="M10" s="11">
        <f t="shared" ref="M10" si="22">MIN(B10:K10)</f>
        <v>0</v>
      </c>
      <c r="N10" s="11">
        <f t="shared" ref="N10" si="23">MAX(B10:K10)</f>
        <v>0</v>
      </c>
      <c r="O10" s="11">
        <f t="shared" ref="O10" si="24">N10-M10</f>
        <v>0</v>
      </c>
    </row>
    <row r="11" spans="1:15" ht="15.9" customHeight="1" x14ac:dyDescent="0.2">
      <c r="A11" s="8">
        <v>1</v>
      </c>
      <c r="B11" s="10"/>
      <c r="C11" s="12"/>
      <c r="D11" s="10"/>
      <c r="E11" s="11"/>
      <c r="F11" s="10"/>
      <c r="G11" s="10"/>
      <c r="H11" s="10"/>
      <c r="I11" s="10"/>
      <c r="J11" s="10"/>
      <c r="K11" s="10"/>
      <c r="L11" s="11"/>
      <c r="M11" s="11">
        <f t="shared" ref="M11" si="25">MIN(B11:K11)</f>
        <v>0</v>
      </c>
      <c r="N11" s="11">
        <f t="shared" ref="N11" si="26">MAX(B11:K11)</f>
        <v>0</v>
      </c>
      <c r="O11" s="11">
        <f t="shared" ref="O11" si="27">N11-M11</f>
        <v>0</v>
      </c>
    </row>
    <row r="12" spans="1:15" ht="15.9" customHeight="1" x14ac:dyDescent="0.2">
      <c r="A12" s="8">
        <v>2</v>
      </c>
      <c r="B12" s="10"/>
      <c r="C12" s="12"/>
      <c r="D12" s="10"/>
      <c r="E12" s="11"/>
      <c r="F12" s="10"/>
      <c r="G12" s="10"/>
      <c r="H12" s="10"/>
      <c r="I12" s="10"/>
      <c r="J12" s="10"/>
      <c r="K12" s="10"/>
      <c r="L12" s="11"/>
      <c r="M12" s="11">
        <f t="shared" ref="M12" si="28">MIN(B12:K12)</f>
        <v>0</v>
      </c>
      <c r="N12" s="11">
        <f t="shared" ref="N12" si="29">MAX(B12:K12)</f>
        <v>0</v>
      </c>
      <c r="O12" s="11">
        <f t="shared" ref="O12" si="30">N12-M12</f>
        <v>0</v>
      </c>
    </row>
    <row r="13" spans="1:15" ht="15.9" customHeight="1" x14ac:dyDescent="0.2">
      <c r="A13" s="8">
        <v>3</v>
      </c>
      <c r="B13" s="10"/>
      <c r="C13" s="12"/>
      <c r="D13" s="10"/>
      <c r="E13" s="11"/>
      <c r="F13" s="10"/>
      <c r="G13" s="10"/>
      <c r="H13" s="10"/>
      <c r="I13" s="10"/>
      <c r="J13" s="10"/>
      <c r="K13" s="10"/>
      <c r="L13" s="11"/>
      <c r="M13" s="11">
        <f t="shared" ref="M13" si="31">MIN(B13:K13)</f>
        <v>0</v>
      </c>
      <c r="N13" s="11">
        <f t="shared" ref="N13" si="32">MAX(B13:K13)</f>
        <v>0</v>
      </c>
      <c r="O13" s="11">
        <f t="shared" ref="O13" si="33">N13-M13</f>
        <v>0</v>
      </c>
    </row>
    <row r="14" spans="1:15" ht="15.9" customHeight="1" x14ac:dyDescent="0.2">
      <c r="A14" s="8">
        <v>4</v>
      </c>
      <c r="B14" s="10"/>
      <c r="C14" s="12"/>
      <c r="D14" s="10"/>
      <c r="E14" s="11"/>
      <c r="F14" s="10"/>
      <c r="G14" s="10"/>
      <c r="H14" s="10"/>
      <c r="I14" s="10"/>
      <c r="J14" s="10"/>
      <c r="K14" s="10"/>
      <c r="L14" s="11"/>
      <c r="M14" s="11">
        <f t="shared" ref="M14" si="34">MIN(B14:K14)</f>
        <v>0</v>
      </c>
      <c r="N14" s="11">
        <f t="shared" ref="N14" si="35">MAX(B14:K14)</f>
        <v>0</v>
      </c>
      <c r="O14" s="11">
        <f t="shared" ref="O14" si="36">N14-M14</f>
        <v>0</v>
      </c>
    </row>
    <row r="15" spans="1:15" ht="15.9" customHeight="1" x14ac:dyDescent="0.2">
      <c r="A15" s="8">
        <v>5</v>
      </c>
      <c r="B15" s="10"/>
      <c r="C15" s="12"/>
      <c r="D15" s="10"/>
      <c r="E15" s="11"/>
      <c r="F15" s="10"/>
      <c r="G15" s="10"/>
      <c r="H15" s="10"/>
      <c r="I15" s="10"/>
      <c r="J15" s="10"/>
      <c r="K15" s="10"/>
      <c r="L15" s="11"/>
      <c r="M15" s="11">
        <f t="shared" ref="M15" si="37">MIN(B15:K15)</f>
        <v>0</v>
      </c>
      <c r="N15" s="11">
        <f t="shared" ref="N15" si="38">MAX(B15:K15)</f>
        <v>0</v>
      </c>
      <c r="O15" s="11">
        <f t="shared" ref="O15" si="39">N15-M15</f>
        <v>0</v>
      </c>
    </row>
    <row r="16" spans="1:15" ht="15.9" customHeight="1" x14ac:dyDescent="0.2">
      <c r="A16" s="8">
        <v>6</v>
      </c>
      <c r="B16" s="10"/>
      <c r="C16" s="12"/>
      <c r="D16" s="10"/>
      <c r="E16" s="11"/>
      <c r="F16" s="10"/>
      <c r="G16" s="10"/>
      <c r="H16" s="10"/>
      <c r="I16" s="10"/>
      <c r="J16" s="10"/>
      <c r="K16" s="10"/>
      <c r="L16" s="11"/>
      <c r="M16" s="11">
        <f t="shared" ref="M16" si="40">MIN(B16:K16)</f>
        <v>0</v>
      </c>
      <c r="N16" s="11">
        <f t="shared" ref="N16" si="41">MAX(B16:K16)</f>
        <v>0</v>
      </c>
      <c r="O16" s="11">
        <f t="shared" ref="O16" si="42">N16-M16</f>
        <v>0</v>
      </c>
    </row>
    <row r="17" spans="1:15" ht="15.9" customHeight="1" x14ac:dyDescent="0.2">
      <c r="A17" s="8">
        <v>7</v>
      </c>
      <c r="B17" s="10"/>
      <c r="C17" s="12"/>
      <c r="D17" s="10"/>
      <c r="E17" s="11"/>
      <c r="F17" s="10"/>
      <c r="G17" s="10"/>
      <c r="H17" s="10"/>
      <c r="I17" s="10"/>
      <c r="J17" s="10"/>
      <c r="K17" s="10"/>
      <c r="L17" s="11"/>
      <c r="M17" s="11">
        <f t="shared" ref="M17" si="43">MIN(B17:K17)</f>
        <v>0</v>
      </c>
      <c r="N17" s="11">
        <f t="shared" ref="N17" si="44">MAX(B17:K17)</f>
        <v>0</v>
      </c>
      <c r="O17" s="11">
        <f t="shared" ref="O17" si="45">N17-M17</f>
        <v>0</v>
      </c>
    </row>
    <row r="18" spans="1:15" s="5" customFormat="1" ht="15.9" customHeight="1" x14ac:dyDescent="0.2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6">MIN(B18:K18)</f>
        <v>0</v>
      </c>
      <c r="N18" s="11">
        <f t="shared" ref="N18" si="47">MAX(B18:K18)</f>
        <v>0</v>
      </c>
      <c r="O18" s="11">
        <f t="shared" ref="O18" si="48">N18-M18</f>
        <v>0</v>
      </c>
    </row>
    <row r="19" spans="1:15" ht="15.9" customHeight="1" x14ac:dyDescent="0.2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49"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" customHeight="1" x14ac:dyDescent="0.2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" customHeight="1" x14ac:dyDescent="0.3">
      <c r="A21" s="9" t="s">
        <v>16</v>
      </c>
      <c r="B21" s="11">
        <f>AVERAGE(B3:B20)</f>
        <v>0.29703307181633148</v>
      </c>
      <c r="C21" s="11">
        <f>AVERAGE(C3:C20)</f>
        <v>0.65011829815089628</v>
      </c>
      <c r="D21" s="11">
        <f t="shared" ref="D21:J21" si="55">AVERAGE(D3:D20)</f>
        <v>0.38947988267799766</v>
      </c>
      <c r="E21" s="11">
        <f t="shared" si="55"/>
        <v>0.43109352701867987</v>
      </c>
      <c r="F21" s="11">
        <f t="shared" si="55"/>
        <v>0.7108805669178766</v>
      </c>
      <c r="G21" s="11">
        <f t="shared" si="55"/>
        <v>0.31702101370516561</v>
      </c>
      <c r="H21" s="11">
        <f t="shared" si="55"/>
        <v>0.58533333333333337</v>
      </c>
      <c r="I21" s="11">
        <f>AVERAGE(I3:I20)</f>
        <v>0.2253333333333333</v>
      </c>
      <c r="J21" s="11">
        <f t="shared" si="55"/>
        <v>0.80717355903889587</v>
      </c>
      <c r="K21" s="11">
        <f>AVERAGE(K3:K20)</f>
        <v>1.0608333333333333</v>
      </c>
      <c r="L21" s="11">
        <f>AVERAGE(L3:L20)</f>
        <v>0.60220979083622372</v>
      </c>
      <c r="M21" s="11">
        <f>AVERAGE(M3:M20)</f>
        <v>9.6504249350391355E-2</v>
      </c>
      <c r="N21" s="11">
        <f>AVERAGE(N3:N20)</f>
        <v>0.48053338621959429</v>
      </c>
      <c r="O21" s="11">
        <f>AVERAGE(O3:O20)</f>
        <v>0.38402913686920287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2004-05-07T23:09:53Z</dcterms:created>
  <dcterms:modified xsi:type="dcterms:W3CDTF">2024-12-05T19:41:17Z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